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8055"/>
  </bookViews>
  <sheets>
    <sheet name="Table 1 EngRegulatorMembership" sheetId="1" r:id="rId1"/>
    <sheet name="Table 2 P.Eng. Residence" sheetId="2" r:id="rId2"/>
    <sheet name="Table 3 30 by 30" sheetId="4" r:id="rId3"/>
    <sheet name="Table 4 Engineers per 1,000 " sheetId="5" r:id="rId4"/>
  </sheets>
  <calcPr calcId="145621"/>
</workbook>
</file>

<file path=xl/calcChain.xml><?xml version="1.0" encoding="utf-8"?>
<calcChain xmlns="http://schemas.openxmlformats.org/spreadsheetml/2006/main">
  <c r="C6" i="5" l="1"/>
  <c r="D6" i="5"/>
  <c r="E6" i="5"/>
  <c r="F6" i="5"/>
  <c r="G6" i="5"/>
  <c r="H6" i="5"/>
  <c r="I6" i="5"/>
  <c r="J6" i="5"/>
  <c r="K6" i="5"/>
  <c r="L6" i="5"/>
  <c r="M6" i="5"/>
  <c r="N6" i="5"/>
  <c r="B6" i="5"/>
</calcChain>
</file>

<file path=xl/sharedStrings.xml><?xml version="1.0" encoding="utf-8"?>
<sst xmlns="http://schemas.openxmlformats.org/spreadsheetml/2006/main" count="113" uniqueCount="65">
  <si>
    <t>APEGBC</t>
  </si>
  <si>
    <t>APEGA</t>
  </si>
  <si>
    <t>APEGS</t>
  </si>
  <si>
    <t>Engineers and Geoscientists Manitoba</t>
  </si>
  <si>
    <t>PEO</t>
  </si>
  <si>
    <t>OIQ</t>
  </si>
  <si>
    <t>Engineers Nova Scotia</t>
  </si>
  <si>
    <t>Engineers PEI</t>
  </si>
  <si>
    <t>PEGNL</t>
  </si>
  <si>
    <t>NAPEG</t>
  </si>
  <si>
    <t>Engineers Yukon</t>
  </si>
  <si>
    <t>Total</t>
  </si>
  <si>
    <t xml:space="preserve">Ingénieurs en exercice (cat. exclusive) </t>
  </si>
  <si>
    <t xml:space="preserve">Ingénieures en exercice (cat. exclusive) </t>
  </si>
  <si>
    <t>Total — Ingénieurs en exercice (cat. exclusive) (hommes et femmes)</t>
  </si>
  <si>
    <t>Ingénieurs nouvellement titulaires, diplômés d'un programme agréé par le Bureau d'agrément</t>
  </si>
  <si>
    <t>Ingénieures nouvellement titulaires, diplômées d'un programme agréé par le Bureau d'agrément</t>
  </si>
  <si>
    <t>Total — Ingénieurs nouvellement titulaires, diplômés d'un programme agréé par le Bureau d'agrément (hommes et femmes)</t>
  </si>
  <si>
    <t>Ingénieurs nouvellement titulaires formés à l'étranger</t>
  </si>
  <si>
    <t>Ingénieures nouvellement titulaires formées à l'étranger</t>
  </si>
  <si>
    <t>Total — Ingénieurs nouvellement titulaires formés à l'étranger (hommes et femmes)</t>
  </si>
  <si>
    <t>Candidats en vertu de l'Accord sur le commerce intérieur</t>
  </si>
  <si>
    <t>Candidates en vertu de l'Accord sur le commerce intérieur</t>
  </si>
  <si>
    <t>Total — Candidats en vertu de l'Accord sur le commerce intérieur (hommes et femmes)</t>
  </si>
  <si>
    <t>Détenteurs de permis temporaire</t>
  </si>
  <si>
    <t>Détentrices de permis temporaire</t>
  </si>
  <si>
    <t>Total — Détenteurs de permis temporaire (hommes et femmes)</t>
  </si>
  <si>
    <t>Détenteurs de permis d'exercice</t>
  </si>
  <si>
    <t>Détentrices de permis d'exercice</t>
  </si>
  <si>
    <t>Total — Détenteurs de permis d'exercice (hommes et femmes)</t>
  </si>
  <si>
    <t>Détenteurs de permis restrictif</t>
  </si>
  <si>
    <t>Détentrices de permis restrictif</t>
  </si>
  <si>
    <t>Total — Détenteurs de permis restrictif (hommes et femmes)</t>
  </si>
  <si>
    <t>Membres à vie (hommes)</t>
  </si>
  <si>
    <t>Membres à vie (femmes)</t>
  </si>
  <si>
    <t>Total — Membres à vie</t>
  </si>
  <si>
    <t xml:space="preserve">Ingénieurs stagiaires </t>
  </si>
  <si>
    <t>Ingénieures stagiaires</t>
  </si>
  <si>
    <t>Total — Ingénieurs stagiaires (hommes et femmes)</t>
  </si>
  <si>
    <t>Étudiants en génie</t>
  </si>
  <si>
    <t>Étudiantes en génie</t>
  </si>
  <si>
    <t xml:space="preserve">Total — Étudiants en génie (hommes et femmes) </t>
  </si>
  <si>
    <t>Catégorie de membre</t>
  </si>
  <si>
    <t>Ingénieurs et géoscientifiques 
Nouveau-Brunswick</t>
  </si>
  <si>
    <t>Non-résidentes de la province où elles exercent, résidentes du Canada</t>
  </si>
  <si>
    <t xml:space="preserve">Ingénieurs et géoscientifiques Nouveau-Brunswick </t>
  </si>
  <si>
    <t>Ingénieurs nouvellement titulaires</t>
  </si>
  <si>
    <t>Ingénieures nouvellement titulaires</t>
  </si>
  <si>
    <t xml:space="preserve">Pourcentage d'ingénieures nouvellement titulaires </t>
  </si>
  <si>
    <t>Total - Ingénieurs nouvellement titulaires (hommes et femmes)</t>
  </si>
  <si>
    <t>Ingénieurs en exercice (catégorie exclusive)</t>
  </si>
  <si>
    <t>Membres à cotisation réduite, non actifs ou retraités (hommes)</t>
  </si>
  <si>
    <t>Membres à cotisation réduite, non actifs ou retraités (femmes)</t>
  </si>
  <si>
    <t>Nombre d'ingénieurs par 1 000 habitants</t>
  </si>
  <si>
    <t>Population en milliers d'habitants</t>
  </si>
  <si>
    <t>S.O.</t>
  </si>
  <si>
    <t>Total — Membres à cotisation réduite, non actifs ou retraités (hommes et femmes)</t>
  </si>
  <si>
    <t>Résidents de la province où ils sont inscrits</t>
  </si>
  <si>
    <t>Résidentes de la province où elles sont inscrites</t>
  </si>
  <si>
    <t>Total — Résidents de la province où ils sont inscrits (hommes et femmes)</t>
  </si>
  <si>
    <t>Non-résidents de la province où ils sont inscrits, résidents du Canada</t>
  </si>
  <si>
    <t>Total — Non-résidents de la province où ils sont inscrits, résidents du Canada (hommes et femmes)</t>
  </si>
  <si>
    <t>Non-résidents de la province où ils sont inscrits, non-résidents du Canada</t>
  </si>
  <si>
    <t>Non-résidentes de la province où elles sont inscrites, non-résidentes du Canada</t>
  </si>
  <si>
    <t>Total — Non-résidents de la province où ils sont inscrits, non-résidents du Canada (hommes et femmes)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</si>
</sst>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3" borderId="1" xfId="1" applyNumberFormat="1" applyFont="1" applyFill="1" applyBorder="1" applyAlignment="1">
      <alignment horizontal="right"/>
    </xf>
    <xf numFmtId="164" fontId="2" fillId="4" borderId="1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164" fontId="0" fillId="3" borderId="2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1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left"/>
    </xf>
    <xf numFmtId="0" fontId="0" fillId="0" borderId="0" xfId="0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/>
    <xf numFmtId="164" fontId="1" fillId="2" borderId="4" xfId="1" applyNumberFormat="1" applyFont="1" applyFill="1" applyBorder="1" applyAlignment="1">
      <alignment horizontal="center" wrapText="1"/>
    </xf>
    <xf numFmtId="164" fontId="0" fillId="3" borderId="4" xfId="1" applyNumberFormat="1" applyFont="1" applyFill="1" applyBorder="1" applyAlignment="1">
      <alignment horizontal="right"/>
    </xf>
    <xf numFmtId="164" fontId="2" fillId="4" borderId="4" xfId="1" applyNumberFormat="1" applyFont="1" applyFill="1" applyBorder="1" applyAlignment="1">
      <alignment horizontal="right"/>
    </xf>
    <xf numFmtId="165" fontId="2" fillId="4" borderId="1" xfId="2" applyNumberFormat="1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5" borderId="1" xfId="1" applyNumberFormat="1" applyFont="1" applyFill="1" applyBorder="1" applyAlignment="1">
      <alignment horizontal="right"/>
    </xf>
    <xf numFmtId="43" fontId="0" fillId="3" borderId="2" xfId="1" applyNumberFormat="1" applyFont="1" applyFill="1" applyBorder="1" applyAlignment="1">
      <alignment horizontal="right"/>
    </xf>
    <xf numFmtId="43" fontId="0" fillId="3" borderId="2" xfId="1" applyNumberFormat="1" applyFont="1" applyFill="1" applyBorder="1" applyAlignment="1">
      <alignment horizontal="left"/>
    </xf>
    <xf numFmtId="166" fontId="2" fillId="4" borderId="1" xfId="1" applyNumberFormat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1" fillId="2" borderId="1" xfId="1" applyNumberFormat="1" applyFont="1" applyFill="1" applyBorder="1" applyAlignment="1">
      <alignment horizontal="center" wrapText="1"/>
    </xf>
    <xf numFmtId="164" fontId="4" fillId="6" borderId="5" xfId="0" applyNumberFormat="1" applyFont="1" applyFill="1" applyBorder="1" applyAlignment="1">
      <alignment horizontal="right" vertical="center"/>
    </xf>
    <xf numFmtId="164" fontId="5" fillId="7" borderId="5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0" fillId="3" borderId="3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center" vertical="center"/>
    </xf>
    <xf numFmtId="164" fontId="0" fillId="0" borderId="0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7823A"/>
      <color rgb="FF003C7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5"/>
  <cols>
    <col min="1" max="1" width="46.5703125" customWidth="1"/>
    <col min="2" max="3" width="10.5703125" style="9" bestFit="1" customWidth="1"/>
    <col min="4" max="4" width="9.5703125" style="9" bestFit="1" customWidth="1"/>
    <col min="5" max="5" width="24" style="9" customWidth="1"/>
    <col min="6" max="6" width="10.5703125" style="9" bestFit="1" customWidth="1"/>
    <col min="7" max="7" width="10.5703125" style="9" customWidth="1"/>
    <col min="8" max="8" width="20.42578125" style="9" customWidth="1"/>
    <col min="9" max="9" width="14.42578125" style="9" customWidth="1"/>
    <col min="10" max="10" width="10.85546875" style="9" customWidth="1"/>
    <col min="11" max="11" width="13" style="9" bestFit="1" customWidth="1"/>
    <col min="12" max="13" width="9.5703125" style="9" bestFit="1" customWidth="1"/>
    <col min="14" max="14" width="16" style="9" bestFit="1" customWidth="1"/>
    <col min="15" max="16384" width="9.140625" style="15"/>
  </cols>
  <sheetData>
    <row r="1" spans="1:16" s="14" customFormat="1" ht="47.45" customHeight="1" thickTop="1" thickBot="1" x14ac:dyDescent="0.3">
      <c r="A1" s="1" t="s">
        <v>42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43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6" t="s">
        <v>11</v>
      </c>
    </row>
    <row r="2" spans="1:16" ht="16.5" thickTop="1" thickBot="1" x14ac:dyDescent="0.3">
      <c r="A2" s="25" t="s">
        <v>12</v>
      </c>
      <c r="B2" s="5">
        <v>17183</v>
      </c>
      <c r="C2" s="5">
        <v>39712</v>
      </c>
      <c r="D2" s="5">
        <v>7049</v>
      </c>
      <c r="E2" s="5">
        <v>4735</v>
      </c>
      <c r="F2" s="5">
        <v>59346</v>
      </c>
      <c r="G2" s="5">
        <v>38187</v>
      </c>
      <c r="H2" s="5">
        <v>2786</v>
      </c>
      <c r="I2" s="5">
        <v>3957</v>
      </c>
      <c r="J2" s="5">
        <v>244</v>
      </c>
      <c r="K2" s="5">
        <v>3330</v>
      </c>
      <c r="L2" s="5">
        <v>216</v>
      </c>
      <c r="M2" s="5">
        <v>708</v>
      </c>
      <c r="N2" s="17">
        <v>177453</v>
      </c>
    </row>
    <row r="3" spans="1:16" ht="16.5" thickTop="1" thickBot="1" x14ac:dyDescent="0.3">
      <c r="A3" s="25" t="s">
        <v>13</v>
      </c>
      <c r="B3" s="5">
        <v>2269</v>
      </c>
      <c r="C3" s="5">
        <v>6297</v>
      </c>
      <c r="D3" s="5">
        <v>774</v>
      </c>
      <c r="E3" s="5">
        <v>522</v>
      </c>
      <c r="F3" s="5">
        <v>8293</v>
      </c>
      <c r="G3" s="5">
        <v>6434</v>
      </c>
      <c r="H3" s="5">
        <v>419</v>
      </c>
      <c r="I3" s="5">
        <v>546</v>
      </c>
      <c r="J3" s="5">
        <v>39</v>
      </c>
      <c r="K3" s="5">
        <v>414</v>
      </c>
      <c r="L3" s="5">
        <v>33</v>
      </c>
      <c r="M3" s="5">
        <v>73</v>
      </c>
      <c r="N3" s="17">
        <v>26113</v>
      </c>
    </row>
    <row r="4" spans="1:16" ht="35.450000000000003" customHeight="1" thickTop="1" thickBot="1" x14ac:dyDescent="0.3">
      <c r="A4" s="26" t="s">
        <v>14</v>
      </c>
      <c r="B4" s="6">
        <v>19452</v>
      </c>
      <c r="C4" s="6">
        <v>46009</v>
      </c>
      <c r="D4" s="6">
        <v>7823</v>
      </c>
      <c r="E4" s="6">
        <v>5257</v>
      </c>
      <c r="F4" s="6">
        <v>67639</v>
      </c>
      <c r="G4" s="6">
        <v>44621</v>
      </c>
      <c r="H4" s="6">
        <v>3205</v>
      </c>
      <c r="I4" s="6">
        <v>4503</v>
      </c>
      <c r="J4" s="6">
        <v>283</v>
      </c>
      <c r="K4" s="6">
        <v>3744</v>
      </c>
      <c r="L4" s="6">
        <v>249</v>
      </c>
      <c r="M4" s="6">
        <v>781</v>
      </c>
      <c r="N4" s="18">
        <v>203566</v>
      </c>
    </row>
    <row r="5" spans="1:16" ht="31.5" customHeight="1" thickTop="1" thickBot="1" x14ac:dyDescent="0.3">
      <c r="A5" s="25" t="s">
        <v>15</v>
      </c>
      <c r="B5" s="5">
        <v>390</v>
      </c>
      <c r="C5" s="5">
        <v>1292</v>
      </c>
      <c r="D5" s="5">
        <v>170</v>
      </c>
      <c r="E5" s="28">
        <v>109</v>
      </c>
      <c r="F5" s="5">
        <v>1310</v>
      </c>
      <c r="G5" s="5">
        <v>1362</v>
      </c>
      <c r="H5" s="5">
        <v>128</v>
      </c>
      <c r="I5" s="5">
        <v>123</v>
      </c>
      <c r="J5" s="5">
        <v>19</v>
      </c>
      <c r="K5" s="5">
        <v>22</v>
      </c>
      <c r="L5" s="5">
        <v>7</v>
      </c>
      <c r="M5" s="5">
        <v>3</v>
      </c>
      <c r="N5" s="17">
        <v>4932</v>
      </c>
    </row>
    <row r="6" spans="1:16" ht="31.5" customHeight="1" thickTop="1" thickBot="1" x14ac:dyDescent="0.3">
      <c r="A6" s="25" t="s">
        <v>16</v>
      </c>
      <c r="B6" s="5">
        <v>96</v>
      </c>
      <c r="C6" s="5">
        <v>336</v>
      </c>
      <c r="D6" s="5">
        <v>37</v>
      </c>
      <c r="E6" s="28">
        <v>20</v>
      </c>
      <c r="F6" s="5">
        <v>241</v>
      </c>
      <c r="G6" s="5">
        <v>253</v>
      </c>
      <c r="H6" s="5">
        <v>23</v>
      </c>
      <c r="I6" s="5">
        <v>25</v>
      </c>
      <c r="J6" s="5">
        <v>3</v>
      </c>
      <c r="K6" s="5">
        <v>2</v>
      </c>
      <c r="L6" s="5">
        <v>1</v>
      </c>
      <c r="M6" s="5">
        <v>3</v>
      </c>
      <c r="N6" s="17">
        <v>1050</v>
      </c>
      <c r="P6" s="34"/>
    </row>
    <row r="7" spans="1:16" ht="49.9" customHeight="1" thickTop="1" thickBot="1" x14ac:dyDescent="0.3">
      <c r="A7" s="26" t="s">
        <v>17</v>
      </c>
      <c r="B7" s="6">
        <v>486</v>
      </c>
      <c r="C7" s="6">
        <v>1628</v>
      </c>
      <c r="D7" s="6">
        <v>207</v>
      </c>
      <c r="E7" s="29">
        <v>129</v>
      </c>
      <c r="F7" s="6">
        <v>1551</v>
      </c>
      <c r="G7" s="6">
        <v>1615</v>
      </c>
      <c r="H7" s="6">
        <v>151</v>
      </c>
      <c r="I7" s="6">
        <v>148</v>
      </c>
      <c r="J7" s="6">
        <v>22</v>
      </c>
      <c r="K7" s="6">
        <v>24</v>
      </c>
      <c r="L7" s="6">
        <v>8</v>
      </c>
      <c r="M7" s="6">
        <v>6</v>
      </c>
      <c r="N7" s="18">
        <v>5982</v>
      </c>
      <c r="P7" s="34"/>
    </row>
    <row r="8" spans="1:16" ht="31.5" customHeight="1" thickTop="1" thickBot="1" x14ac:dyDescent="0.3">
      <c r="A8" s="25" t="s">
        <v>18</v>
      </c>
      <c r="B8" s="5">
        <v>230</v>
      </c>
      <c r="C8" s="5">
        <v>947</v>
      </c>
      <c r="D8" s="5">
        <v>64</v>
      </c>
      <c r="E8" s="28">
        <v>48</v>
      </c>
      <c r="F8" s="5">
        <v>651</v>
      </c>
      <c r="G8" s="5">
        <v>227</v>
      </c>
      <c r="H8" s="5">
        <v>14</v>
      </c>
      <c r="I8" s="5">
        <v>14</v>
      </c>
      <c r="J8" s="5">
        <v>0</v>
      </c>
      <c r="K8" s="5">
        <v>23</v>
      </c>
      <c r="L8" s="5">
        <v>5</v>
      </c>
      <c r="M8" s="5">
        <v>2</v>
      </c>
      <c r="N8" s="17">
        <v>2204</v>
      </c>
    </row>
    <row r="9" spans="1:16" ht="31.5" customHeight="1" thickTop="1" thickBot="1" x14ac:dyDescent="0.3">
      <c r="A9" s="25" t="s">
        <v>19</v>
      </c>
      <c r="B9" s="5">
        <v>33</v>
      </c>
      <c r="C9" s="5">
        <v>179</v>
      </c>
      <c r="D9" s="5">
        <v>10</v>
      </c>
      <c r="E9" s="28">
        <v>8</v>
      </c>
      <c r="F9" s="5">
        <v>98</v>
      </c>
      <c r="G9" s="5">
        <v>79</v>
      </c>
      <c r="H9" s="5">
        <v>2</v>
      </c>
      <c r="I9" s="5">
        <v>6</v>
      </c>
      <c r="J9" s="5">
        <v>1</v>
      </c>
      <c r="K9" s="5">
        <v>4</v>
      </c>
      <c r="L9" s="5">
        <v>1</v>
      </c>
      <c r="M9" s="5">
        <v>1</v>
      </c>
      <c r="N9" s="17">
        <v>432</v>
      </c>
    </row>
    <row r="10" spans="1:16" ht="36" customHeight="1" thickTop="1" thickBot="1" x14ac:dyDescent="0.3">
      <c r="A10" s="26" t="s">
        <v>20</v>
      </c>
      <c r="B10" s="6">
        <v>263</v>
      </c>
      <c r="C10" s="6">
        <v>1126</v>
      </c>
      <c r="D10" s="6">
        <v>74</v>
      </c>
      <c r="E10" s="29">
        <v>56</v>
      </c>
      <c r="F10" s="6">
        <v>749</v>
      </c>
      <c r="G10" s="6">
        <v>306</v>
      </c>
      <c r="H10" s="6">
        <v>16</v>
      </c>
      <c r="I10" s="6">
        <v>20</v>
      </c>
      <c r="J10" s="6">
        <v>1</v>
      </c>
      <c r="K10" s="6">
        <v>27</v>
      </c>
      <c r="L10" s="6">
        <v>6</v>
      </c>
      <c r="M10" s="6">
        <v>3</v>
      </c>
      <c r="N10" s="18">
        <v>2636</v>
      </c>
    </row>
    <row r="11" spans="1:16" ht="33.75" customHeight="1" thickTop="1" thickBot="1" x14ac:dyDescent="0.3">
      <c r="A11" s="25" t="s">
        <v>21</v>
      </c>
      <c r="B11" s="5">
        <v>784</v>
      </c>
      <c r="C11" s="5">
        <v>664</v>
      </c>
      <c r="D11" s="5">
        <v>474</v>
      </c>
      <c r="E11" s="28">
        <v>320</v>
      </c>
      <c r="F11" s="5">
        <v>471</v>
      </c>
      <c r="G11" s="5">
        <v>22</v>
      </c>
      <c r="H11" s="5">
        <v>214</v>
      </c>
      <c r="I11" s="5">
        <v>182</v>
      </c>
      <c r="J11" s="5">
        <v>48</v>
      </c>
      <c r="K11" s="5">
        <v>242</v>
      </c>
      <c r="L11" s="5">
        <v>241</v>
      </c>
      <c r="M11" s="5">
        <v>131</v>
      </c>
      <c r="N11" s="17">
        <v>3766</v>
      </c>
    </row>
    <row r="12" spans="1:16" ht="32.25" customHeight="1" thickTop="1" thickBot="1" x14ac:dyDescent="0.3">
      <c r="A12" s="25" t="s">
        <v>22</v>
      </c>
      <c r="B12" s="5">
        <v>134</v>
      </c>
      <c r="C12" s="5">
        <v>86</v>
      </c>
      <c r="D12" s="5">
        <v>45</v>
      </c>
      <c r="E12" s="28">
        <v>33</v>
      </c>
      <c r="F12" s="5">
        <v>50</v>
      </c>
      <c r="G12" s="5">
        <v>5</v>
      </c>
      <c r="H12" s="5">
        <v>10</v>
      </c>
      <c r="I12" s="5">
        <v>16</v>
      </c>
      <c r="J12" s="5">
        <v>2</v>
      </c>
      <c r="K12" s="5">
        <v>26</v>
      </c>
      <c r="L12" s="5">
        <v>25</v>
      </c>
      <c r="M12" s="5">
        <v>14</v>
      </c>
      <c r="N12" s="17">
        <v>447</v>
      </c>
    </row>
    <row r="13" spans="1:16" ht="32.450000000000003" customHeight="1" thickTop="1" thickBot="1" x14ac:dyDescent="0.3">
      <c r="A13" s="26" t="s">
        <v>23</v>
      </c>
      <c r="B13" s="6">
        <v>918</v>
      </c>
      <c r="C13" s="6">
        <v>750</v>
      </c>
      <c r="D13" s="6">
        <v>519</v>
      </c>
      <c r="E13" s="29">
        <v>353</v>
      </c>
      <c r="F13" s="6">
        <v>521</v>
      </c>
      <c r="G13" s="6">
        <v>27</v>
      </c>
      <c r="H13" s="6">
        <v>224</v>
      </c>
      <c r="I13" s="6">
        <v>198</v>
      </c>
      <c r="J13" s="6">
        <v>50</v>
      </c>
      <c r="K13" s="6">
        <v>268</v>
      </c>
      <c r="L13" s="6">
        <v>266</v>
      </c>
      <c r="M13" s="6">
        <v>145</v>
      </c>
      <c r="N13" s="18">
        <v>4213</v>
      </c>
    </row>
    <row r="14" spans="1:16" ht="16.5" customHeight="1" thickTop="1" thickBot="1" x14ac:dyDescent="0.3">
      <c r="A14" s="25" t="s">
        <v>24</v>
      </c>
      <c r="B14" s="5">
        <v>574</v>
      </c>
      <c r="C14" s="5">
        <v>154</v>
      </c>
      <c r="D14" s="5">
        <v>29</v>
      </c>
      <c r="E14" s="5">
        <v>16</v>
      </c>
      <c r="F14" s="5">
        <v>79</v>
      </c>
      <c r="G14" s="5">
        <v>127</v>
      </c>
      <c r="H14" s="5" t="s">
        <v>55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17">
        <v>979</v>
      </c>
    </row>
    <row r="15" spans="1:16" ht="16.5" customHeight="1" thickTop="1" thickBot="1" x14ac:dyDescent="0.3">
      <c r="A15" s="25" t="s">
        <v>25</v>
      </c>
      <c r="B15" s="5">
        <v>35</v>
      </c>
      <c r="C15" s="5">
        <v>6</v>
      </c>
      <c r="D15" s="5">
        <v>0</v>
      </c>
      <c r="E15" s="5">
        <v>0</v>
      </c>
      <c r="F15" s="5">
        <v>5</v>
      </c>
      <c r="G15" s="5">
        <v>13</v>
      </c>
      <c r="H15" s="5" t="s">
        <v>55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17">
        <v>59</v>
      </c>
    </row>
    <row r="16" spans="1:16" ht="34.15" customHeight="1" thickTop="1" thickBot="1" x14ac:dyDescent="0.3">
      <c r="A16" s="26" t="s">
        <v>26</v>
      </c>
      <c r="B16" s="6">
        <v>609</v>
      </c>
      <c r="C16" s="6">
        <v>160</v>
      </c>
      <c r="D16" s="6">
        <v>29</v>
      </c>
      <c r="E16" s="6">
        <v>16</v>
      </c>
      <c r="F16" s="6">
        <v>84</v>
      </c>
      <c r="G16" s="6">
        <v>140</v>
      </c>
      <c r="H16" s="6" t="s">
        <v>55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8">
        <v>1038</v>
      </c>
    </row>
    <row r="17" spans="1:14" ht="16.5" customHeight="1" thickTop="1" thickBot="1" x14ac:dyDescent="0.3">
      <c r="A17" s="25" t="s">
        <v>27</v>
      </c>
      <c r="B17" s="5">
        <v>0</v>
      </c>
      <c r="C17" s="5">
        <v>1062</v>
      </c>
      <c r="D17" s="5">
        <v>0</v>
      </c>
      <c r="E17" s="5">
        <v>0</v>
      </c>
      <c r="F17" s="5">
        <v>0</v>
      </c>
      <c r="G17" s="5">
        <v>0</v>
      </c>
      <c r="H17" s="5">
        <v>965</v>
      </c>
      <c r="I17" s="5">
        <v>0</v>
      </c>
      <c r="J17" s="5">
        <v>236</v>
      </c>
      <c r="K17" s="5">
        <v>0</v>
      </c>
      <c r="L17" s="5">
        <v>1213</v>
      </c>
      <c r="M17" s="5">
        <v>0</v>
      </c>
      <c r="N17" s="17">
        <v>3476</v>
      </c>
    </row>
    <row r="18" spans="1:14" ht="16.5" customHeight="1" thickTop="1" thickBot="1" x14ac:dyDescent="0.3">
      <c r="A18" s="25" t="s">
        <v>28</v>
      </c>
      <c r="B18" s="5">
        <v>0</v>
      </c>
      <c r="C18" s="5">
        <v>73</v>
      </c>
      <c r="D18" s="5">
        <v>0</v>
      </c>
      <c r="E18" s="5">
        <v>0</v>
      </c>
      <c r="F18" s="5">
        <v>0</v>
      </c>
      <c r="G18" s="5">
        <v>0</v>
      </c>
      <c r="H18" s="5">
        <v>48</v>
      </c>
      <c r="I18" s="5">
        <v>0</v>
      </c>
      <c r="J18" s="5">
        <v>22</v>
      </c>
      <c r="K18" s="5">
        <v>0</v>
      </c>
      <c r="L18" s="5">
        <v>83</v>
      </c>
      <c r="M18" s="5">
        <v>0</v>
      </c>
      <c r="N18" s="17">
        <v>226</v>
      </c>
    </row>
    <row r="19" spans="1:14" ht="16.5" customHeight="1" thickTop="1" thickBot="1" x14ac:dyDescent="0.3">
      <c r="A19" s="26" t="s">
        <v>29</v>
      </c>
      <c r="B19" s="6">
        <v>0</v>
      </c>
      <c r="C19" s="6">
        <v>1135</v>
      </c>
      <c r="D19" s="6">
        <v>0</v>
      </c>
      <c r="E19" s="6">
        <v>0</v>
      </c>
      <c r="F19" s="6">
        <v>0</v>
      </c>
      <c r="G19" s="6">
        <v>0</v>
      </c>
      <c r="H19" s="6">
        <v>1013</v>
      </c>
      <c r="I19" s="6">
        <v>0</v>
      </c>
      <c r="J19" s="6">
        <v>258</v>
      </c>
      <c r="K19" s="6">
        <v>0</v>
      </c>
      <c r="L19" s="6">
        <v>1296</v>
      </c>
      <c r="M19" s="6">
        <v>0</v>
      </c>
      <c r="N19" s="18">
        <v>3702</v>
      </c>
    </row>
    <row r="20" spans="1:14" ht="16.5" customHeight="1" thickTop="1" thickBot="1" x14ac:dyDescent="0.3">
      <c r="A20" s="25" t="s">
        <v>30</v>
      </c>
      <c r="B20" s="5">
        <v>148</v>
      </c>
      <c r="C20" s="5">
        <v>504</v>
      </c>
      <c r="D20" s="5">
        <v>78</v>
      </c>
      <c r="E20" s="5">
        <v>0</v>
      </c>
      <c r="F20" s="5">
        <v>253</v>
      </c>
      <c r="G20" s="5">
        <v>81</v>
      </c>
      <c r="H20" s="5" t="s">
        <v>55</v>
      </c>
      <c r="I20" s="5">
        <v>1</v>
      </c>
      <c r="J20" s="5">
        <v>0</v>
      </c>
      <c r="K20" s="5">
        <v>12</v>
      </c>
      <c r="L20" s="5">
        <v>0</v>
      </c>
      <c r="M20" s="5">
        <v>8</v>
      </c>
      <c r="N20" s="17">
        <v>1085</v>
      </c>
    </row>
    <row r="21" spans="1:14" ht="16.5" customHeight="1" thickTop="1" thickBot="1" x14ac:dyDescent="0.3">
      <c r="A21" s="25" t="s">
        <v>31</v>
      </c>
      <c r="B21" s="5">
        <v>9</v>
      </c>
      <c r="C21" s="5">
        <v>27</v>
      </c>
      <c r="D21" s="5">
        <v>3</v>
      </c>
      <c r="E21" s="5">
        <v>0</v>
      </c>
      <c r="F21" s="5">
        <v>35</v>
      </c>
      <c r="G21" s="5">
        <v>4</v>
      </c>
      <c r="H21" s="5" t="s">
        <v>55</v>
      </c>
      <c r="I21" s="5">
        <v>0</v>
      </c>
      <c r="J21" s="5">
        <v>0</v>
      </c>
      <c r="K21" s="5">
        <v>1</v>
      </c>
      <c r="L21" s="5">
        <v>0</v>
      </c>
      <c r="M21" s="5">
        <v>0</v>
      </c>
      <c r="N21" s="17">
        <v>79</v>
      </c>
    </row>
    <row r="22" spans="1:14" ht="31.5" thickTop="1" thickBot="1" x14ac:dyDescent="0.3">
      <c r="A22" s="26" t="s">
        <v>32</v>
      </c>
      <c r="B22" s="6">
        <v>157</v>
      </c>
      <c r="C22" s="6">
        <v>531</v>
      </c>
      <c r="D22" s="6">
        <v>81</v>
      </c>
      <c r="E22" s="6">
        <v>0</v>
      </c>
      <c r="F22" s="6">
        <v>288</v>
      </c>
      <c r="G22" s="6">
        <v>85</v>
      </c>
      <c r="H22" s="6" t="s">
        <v>55</v>
      </c>
      <c r="I22" s="6">
        <v>1</v>
      </c>
      <c r="J22" s="6">
        <v>0</v>
      </c>
      <c r="K22" s="6">
        <v>13</v>
      </c>
      <c r="L22" s="6">
        <v>0</v>
      </c>
      <c r="M22" s="6">
        <v>8</v>
      </c>
      <c r="N22" s="18">
        <v>1164</v>
      </c>
    </row>
    <row r="23" spans="1:14" ht="31.5" thickTop="1" thickBot="1" x14ac:dyDescent="0.3">
      <c r="A23" s="25" t="s">
        <v>51</v>
      </c>
      <c r="B23" s="5">
        <v>1056</v>
      </c>
      <c r="C23" s="5">
        <v>3890</v>
      </c>
      <c r="D23" s="5">
        <v>1090</v>
      </c>
      <c r="E23" s="5">
        <v>375</v>
      </c>
      <c r="F23" s="5">
        <v>12384</v>
      </c>
      <c r="G23" s="5">
        <v>4944</v>
      </c>
      <c r="H23" s="5">
        <v>225</v>
      </c>
      <c r="I23" s="5">
        <v>87</v>
      </c>
      <c r="J23" s="5">
        <v>18</v>
      </c>
      <c r="K23" s="5">
        <v>28</v>
      </c>
      <c r="L23" s="5">
        <v>72</v>
      </c>
      <c r="M23" s="5">
        <v>47</v>
      </c>
      <c r="N23" s="17">
        <v>24216</v>
      </c>
    </row>
    <row r="24" spans="1:14" ht="31.5" thickTop="1" thickBot="1" x14ac:dyDescent="0.3">
      <c r="A24" s="25" t="s">
        <v>52</v>
      </c>
      <c r="B24" s="5">
        <v>119</v>
      </c>
      <c r="C24" s="5">
        <v>102</v>
      </c>
      <c r="D24" s="5">
        <v>123</v>
      </c>
      <c r="E24" s="5">
        <v>18</v>
      </c>
      <c r="F24" s="5">
        <v>273</v>
      </c>
      <c r="G24" s="5">
        <v>145</v>
      </c>
      <c r="H24" s="5">
        <v>9</v>
      </c>
      <c r="I24" s="5">
        <v>8</v>
      </c>
      <c r="J24" s="5">
        <v>1</v>
      </c>
      <c r="K24" s="5">
        <v>23</v>
      </c>
      <c r="L24" s="5">
        <v>9</v>
      </c>
      <c r="M24" s="5">
        <v>0</v>
      </c>
      <c r="N24" s="17">
        <v>830</v>
      </c>
    </row>
    <row r="25" spans="1:14" ht="31.5" thickTop="1" thickBot="1" x14ac:dyDescent="0.3">
      <c r="A25" s="26" t="s">
        <v>56</v>
      </c>
      <c r="B25" s="6">
        <v>1175</v>
      </c>
      <c r="C25" s="6">
        <v>3992</v>
      </c>
      <c r="D25" s="6">
        <v>1213</v>
      </c>
      <c r="E25" s="6">
        <v>393</v>
      </c>
      <c r="F25" s="6">
        <v>12657</v>
      </c>
      <c r="G25" s="6">
        <v>5089</v>
      </c>
      <c r="H25" s="6">
        <v>234</v>
      </c>
      <c r="I25" s="6">
        <v>95</v>
      </c>
      <c r="J25" s="6">
        <v>19</v>
      </c>
      <c r="K25" s="6">
        <v>51</v>
      </c>
      <c r="L25" s="6">
        <v>81</v>
      </c>
      <c r="M25" s="6">
        <v>47</v>
      </c>
      <c r="N25" s="18">
        <v>25046</v>
      </c>
    </row>
    <row r="26" spans="1:14" ht="16.149999999999999" customHeight="1" thickTop="1" thickBot="1" x14ac:dyDescent="0.3">
      <c r="A26" s="25" t="s">
        <v>33</v>
      </c>
      <c r="B26" s="5">
        <v>2540</v>
      </c>
      <c r="C26" s="5">
        <v>831</v>
      </c>
      <c r="D26" s="5">
        <v>837</v>
      </c>
      <c r="E26" s="5">
        <v>374</v>
      </c>
      <c r="F26" s="5">
        <v>242</v>
      </c>
      <c r="G26" s="5">
        <v>23</v>
      </c>
      <c r="H26" s="5">
        <v>563</v>
      </c>
      <c r="I26" s="5">
        <v>1099</v>
      </c>
      <c r="J26" s="5">
        <v>21</v>
      </c>
      <c r="K26" s="5">
        <v>316</v>
      </c>
      <c r="L26" s="5">
        <v>45</v>
      </c>
      <c r="M26" s="5">
        <v>2</v>
      </c>
      <c r="N26" s="17">
        <v>6893</v>
      </c>
    </row>
    <row r="27" spans="1:14" ht="16.5" thickTop="1" thickBot="1" x14ac:dyDescent="0.3">
      <c r="A27" s="25" t="s">
        <v>34</v>
      </c>
      <c r="B27" s="5">
        <v>16</v>
      </c>
      <c r="C27" s="5">
        <v>12</v>
      </c>
      <c r="D27" s="5">
        <v>2</v>
      </c>
      <c r="E27" s="5">
        <v>3</v>
      </c>
      <c r="F27" s="5">
        <v>29</v>
      </c>
      <c r="G27" s="5">
        <v>3</v>
      </c>
      <c r="H27" s="5">
        <v>7</v>
      </c>
      <c r="I27" s="5">
        <v>7</v>
      </c>
      <c r="J27" s="5">
        <v>1</v>
      </c>
      <c r="K27" s="5">
        <v>6</v>
      </c>
      <c r="L27" s="5">
        <v>1</v>
      </c>
      <c r="M27" s="5">
        <v>0</v>
      </c>
      <c r="N27" s="17">
        <v>87</v>
      </c>
    </row>
    <row r="28" spans="1:14" ht="16.5" thickTop="1" thickBot="1" x14ac:dyDescent="0.3">
      <c r="A28" s="26" t="s">
        <v>35</v>
      </c>
      <c r="B28" s="6">
        <v>2556</v>
      </c>
      <c r="C28" s="6">
        <v>843</v>
      </c>
      <c r="D28" s="6">
        <v>839</v>
      </c>
      <c r="E28" s="6">
        <v>377</v>
      </c>
      <c r="F28" s="6">
        <v>271</v>
      </c>
      <c r="G28" s="6">
        <v>26</v>
      </c>
      <c r="H28" s="6">
        <v>570</v>
      </c>
      <c r="I28" s="6">
        <v>1106</v>
      </c>
      <c r="J28" s="6">
        <v>22</v>
      </c>
      <c r="K28" s="6">
        <v>322</v>
      </c>
      <c r="L28" s="6">
        <v>46</v>
      </c>
      <c r="M28" s="6">
        <v>2</v>
      </c>
      <c r="N28" s="18">
        <v>6980</v>
      </c>
    </row>
    <row r="29" spans="1:14" ht="16.5" thickTop="1" thickBot="1" x14ac:dyDescent="0.3">
      <c r="A29" s="25" t="s">
        <v>36</v>
      </c>
      <c r="B29" s="5">
        <v>3884</v>
      </c>
      <c r="C29" s="5">
        <v>8680</v>
      </c>
      <c r="D29" s="5">
        <v>1500</v>
      </c>
      <c r="E29" s="5">
        <v>1135</v>
      </c>
      <c r="F29" s="5">
        <v>10405</v>
      </c>
      <c r="G29" s="5">
        <v>10669</v>
      </c>
      <c r="H29" s="5">
        <v>409</v>
      </c>
      <c r="I29" s="5">
        <v>557</v>
      </c>
      <c r="J29" s="5">
        <v>94</v>
      </c>
      <c r="K29" s="5">
        <v>405</v>
      </c>
      <c r="L29" s="5">
        <v>40</v>
      </c>
      <c r="M29" s="5">
        <v>33</v>
      </c>
      <c r="N29" s="17">
        <v>37811</v>
      </c>
    </row>
    <row r="30" spans="1:14" ht="16.5" thickTop="1" thickBot="1" x14ac:dyDescent="0.3">
      <c r="A30" s="25" t="s">
        <v>37</v>
      </c>
      <c r="B30" s="5">
        <v>921</v>
      </c>
      <c r="C30" s="5">
        <v>2564</v>
      </c>
      <c r="D30" s="5">
        <v>376</v>
      </c>
      <c r="E30" s="5">
        <v>239</v>
      </c>
      <c r="F30" s="5">
        <v>2689</v>
      </c>
      <c r="G30" s="5">
        <v>2361</v>
      </c>
      <c r="H30" s="5">
        <v>93</v>
      </c>
      <c r="I30" s="5">
        <v>145</v>
      </c>
      <c r="J30" s="5">
        <v>16</v>
      </c>
      <c r="K30" s="5">
        <v>127</v>
      </c>
      <c r="L30" s="5">
        <v>17</v>
      </c>
      <c r="M30" s="5">
        <v>15</v>
      </c>
      <c r="N30" s="17">
        <v>9563</v>
      </c>
    </row>
    <row r="31" spans="1:14" ht="31.5" thickTop="1" thickBot="1" x14ac:dyDescent="0.3">
      <c r="A31" s="26" t="s">
        <v>38</v>
      </c>
      <c r="B31" s="6">
        <v>4805</v>
      </c>
      <c r="C31" s="6">
        <v>11244</v>
      </c>
      <c r="D31" s="6">
        <v>1876</v>
      </c>
      <c r="E31" s="6">
        <v>1374</v>
      </c>
      <c r="F31" s="6">
        <v>13094</v>
      </c>
      <c r="G31" s="6">
        <v>13030</v>
      </c>
      <c r="H31" s="6">
        <v>502</v>
      </c>
      <c r="I31" s="6">
        <v>702</v>
      </c>
      <c r="J31" s="6">
        <v>110</v>
      </c>
      <c r="K31" s="6">
        <v>532</v>
      </c>
      <c r="L31" s="6">
        <v>57</v>
      </c>
      <c r="M31" s="6">
        <v>48</v>
      </c>
      <c r="N31" s="18">
        <v>47374</v>
      </c>
    </row>
    <row r="32" spans="1:14" ht="16.5" thickTop="1" thickBot="1" x14ac:dyDescent="0.3">
      <c r="A32" s="25" t="s">
        <v>39</v>
      </c>
      <c r="B32" s="32">
        <v>1696</v>
      </c>
      <c r="C32" s="5">
        <v>4217</v>
      </c>
      <c r="D32" s="5">
        <v>0</v>
      </c>
      <c r="E32" s="5">
        <v>543</v>
      </c>
      <c r="F32" s="5">
        <v>5653</v>
      </c>
      <c r="G32" s="5">
        <v>0</v>
      </c>
      <c r="H32" s="5">
        <v>0</v>
      </c>
      <c r="I32" s="5">
        <v>406</v>
      </c>
      <c r="J32" s="5">
        <v>223</v>
      </c>
      <c r="K32" s="5">
        <v>0</v>
      </c>
      <c r="L32" s="5">
        <v>0</v>
      </c>
      <c r="M32" s="5">
        <v>0</v>
      </c>
      <c r="N32" s="17">
        <v>12738</v>
      </c>
    </row>
    <row r="33" spans="1:14" ht="16.5" thickTop="1" thickBot="1" x14ac:dyDescent="0.3">
      <c r="A33" s="25" t="s">
        <v>40</v>
      </c>
      <c r="B33" s="33"/>
      <c r="C33" s="5">
        <v>1372</v>
      </c>
      <c r="D33" s="5">
        <v>0</v>
      </c>
      <c r="E33" s="5">
        <v>161</v>
      </c>
      <c r="F33" s="5">
        <v>1641</v>
      </c>
      <c r="G33" s="5">
        <v>0</v>
      </c>
      <c r="H33" s="5">
        <v>0</v>
      </c>
      <c r="I33" s="5">
        <v>111</v>
      </c>
      <c r="J33" s="5">
        <v>28</v>
      </c>
      <c r="K33" s="5">
        <v>0</v>
      </c>
      <c r="L33" s="5">
        <v>0</v>
      </c>
      <c r="M33" s="5">
        <v>0</v>
      </c>
      <c r="N33" s="17">
        <v>3313</v>
      </c>
    </row>
    <row r="34" spans="1:14" ht="16.5" thickTop="1" thickBot="1" x14ac:dyDescent="0.3">
      <c r="A34" s="26" t="s">
        <v>41</v>
      </c>
      <c r="B34" s="6">
        <v>1696</v>
      </c>
      <c r="C34" s="6">
        <v>5589</v>
      </c>
      <c r="D34" s="6">
        <v>0</v>
      </c>
      <c r="E34" s="6">
        <v>704</v>
      </c>
      <c r="F34" s="6">
        <v>7294</v>
      </c>
      <c r="G34" s="6">
        <v>0</v>
      </c>
      <c r="H34" s="6">
        <v>0</v>
      </c>
      <c r="I34" s="6">
        <v>517</v>
      </c>
      <c r="J34" s="6">
        <v>251</v>
      </c>
      <c r="K34" s="6">
        <v>0</v>
      </c>
      <c r="L34" s="6">
        <v>0</v>
      </c>
      <c r="M34" s="6">
        <v>0</v>
      </c>
      <c r="N34" s="18">
        <v>16051</v>
      </c>
    </row>
    <row r="35" spans="1:14" thickTop="1" x14ac:dyDescent="0.3">
      <c r="A35" s="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4.45" x14ac:dyDescent="0.3">
      <c r="A36" s="12"/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4.45" x14ac:dyDescent="0.3">
      <c r="A37" s="12"/>
      <c r="B37" s="11"/>
    </row>
  </sheetData>
  <mergeCells count="1">
    <mergeCell ref="B32:B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A10"/>
    </sheetView>
  </sheetViews>
  <sheetFormatPr defaultColWidth="16" defaultRowHeight="15" x14ac:dyDescent="0.25"/>
  <cols>
    <col min="1" max="1" width="55.28515625" customWidth="1"/>
    <col min="2" max="2" width="8.5703125" bestFit="1" customWidth="1"/>
    <col min="3" max="3" width="8" bestFit="1" customWidth="1"/>
    <col min="4" max="4" width="7.28515625" bestFit="1" customWidth="1"/>
    <col min="5" max="5" width="14" bestFit="1" customWidth="1"/>
    <col min="6" max="7" width="8" bestFit="1" customWidth="1"/>
    <col min="8" max="8" width="14.7109375" bestFit="1" customWidth="1"/>
    <col min="9" max="9" width="15.28515625" bestFit="1" customWidth="1"/>
    <col min="10" max="10" width="10.140625" bestFit="1" customWidth="1"/>
    <col min="11" max="11" width="7.28515625" bestFit="1" customWidth="1"/>
    <col min="12" max="12" width="7.7109375" bestFit="1" customWidth="1"/>
    <col min="13" max="13" width="10.140625" bestFit="1" customWidth="1"/>
    <col min="14" max="14" width="9" bestFit="1" customWidth="1"/>
  </cols>
  <sheetData>
    <row r="1" spans="1:14" ht="61.5" thickTop="1" thickBot="1" x14ac:dyDescent="0.3">
      <c r="A1" s="1" t="s">
        <v>50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45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</row>
    <row r="2" spans="1:14" ht="16.5" thickTop="1" thickBot="1" x14ac:dyDescent="0.3">
      <c r="A2" s="30" t="s">
        <v>57</v>
      </c>
      <c r="B2" s="5">
        <v>12433</v>
      </c>
      <c r="C2" s="5">
        <v>32223</v>
      </c>
      <c r="D2" s="5">
        <v>3245</v>
      </c>
      <c r="E2" s="5">
        <v>2869</v>
      </c>
      <c r="F2" s="5">
        <v>50397</v>
      </c>
      <c r="G2" s="5">
        <v>36499</v>
      </c>
      <c r="H2" s="5">
        <v>2412</v>
      </c>
      <c r="I2" s="5">
        <v>2614</v>
      </c>
      <c r="J2" s="5">
        <v>243</v>
      </c>
      <c r="K2" s="5">
        <v>1874</v>
      </c>
      <c r="L2" s="5">
        <v>150</v>
      </c>
      <c r="M2" s="5">
        <v>118</v>
      </c>
      <c r="N2" s="5">
        <v>145077</v>
      </c>
    </row>
    <row r="3" spans="1:14" ht="16.5" thickTop="1" thickBot="1" x14ac:dyDescent="0.3">
      <c r="A3" s="30" t="s">
        <v>58</v>
      </c>
      <c r="B3" s="8">
        <v>1803</v>
      </c>
      <c r="C3" s="8">
        <v>5553</v>
      </c>
      <c r="D3" s="8">
        <v>506</v>
      </c>
      <c r="E3" s="8">
        <v>396</v>
      </c>
      <c r="F3" s="8">
        <v>7399</v>
      </c>
      <c r="G3" s="8">
        <v>6155</v>
      </c>
      <c r="H3" s="8">
        <v>364</v>
      </c>
      <c r="I3" s="8">
        <v>413</v>
      </c>
      <c r="J3" s="8">
        <v>39</v>
      </c>
      <c r="K3" s="8">
        <v>325</v>
      </c>
      <c r="L3" s="8">
        <v>26</v>
      </c>
      <c r="M3" s="8">
        <v>16</v>
      </c>
      <c r="N3" s="8">
        <v>22995</v>
      </c>
    </row>
    <row r="4" spans="1:14" ht="31.5" thickTop="1" thickBot="1" x14ac:dyDescent="0.3">
      <c r="A4" s="31" t="s">
        <v>59</v>
      </c>
      <c r="B4" s="6">
        <v>14236</v>
      </c>
      <c r="C4" s="6">
        <v>37776</v>
      </c>
      <c r="D4" s="6">
        <v>3751</v>
      </c>
      <c r="E4" s="6">
        <v>3265</v>
      </c>
      <c r="F4" s="6">
        <v>57796</v>
      </c>
      <c r="G4" s="6">
        <v>42654</v>
      </c>
      <c r="H4" s="6">
        <v>2776</v>
      </c>
      <c r="I4" s="6">
        <v>3027</v>
      </c>
      <c r="J4" s="6">
        <v>282</v>
      </c>
      <c r="K4" s="6">
        <v>2199</v>
      </c>
      <c r="L4" s="6">
        <v>176</v>
      </c>
      <c r="M4" s="6">
        <v>134</v>
      </c>
      <c r="N4" s="6">
        <v>168072</v>
      </c>
    </row>
    <row r="5" spans="1:14" ht="31.5" thickTop="1" thickBot="1" x14ac:dyDescent="0.3">
      <c r="A5" s="30" t="s">
        <v>60</v>
      </c>
      <c r="B5" s="5">
        <v>3892</v>
      </c>
      <c r="C5" s="5">
        <v>5637</v>
      </c>
      <c r="D5" s="5">
        <v>3433</v>
      </c>
      <c r="E5" s="5">
        <v>1612</v>
      </c>
      <c r="F5" s="5">
        <v>5831</v>
      </c>
      <c r="G5" s="5">
        <v>1097</v>
      </c>
      <c r="H5" s="5">
        <v>304</v>
      </c>
      <c r="I5" s="5">
        <v>1098</v>
      </c>
      <c r="J5" s="5">
        <v>1</v>
      </c>
      <c r="K5" s="5">
        <v>1250</v>
      </c>
      <c r="L5" s="5">
        <v>62</v>
      </c>
      <c r="M5" s="5">
        <v>551</v>
      </c>
      <c r="N5" s="5">
        <v>24768</v>
      </c>
    </row>
    <row r="6" spans="1:14" ht="31.5" thickTop="1" thickBot="1" x14ac:dyDescent="0.3">
      <c r="A6" s="30" t="s">
        <v>44</v>
      </c>
      <c r="B6" s="5">
        <v>357</v>
      </c>
      <c r="C6" s="5">
        <v>543</v>
      </c>
      <c r="D6" s="5">
        <v>243</v>
      </c>
      <c r="E6" s="5">
        <v>111</v>
      </c>
      <c r="F6" s="5">
        <v>568</v>
      </c>
      <c r="G6" s="5">
        <v>203</v>
      </c>
      <c r="H6" s="5">
        <v>45</v>
      </c>
      <c r="I6" s="5">
        <v>114</v>
      </c>
      <c r="J6" s="5">
        <v>0</v>
      </c>
      <c r="K6" s="5">
        <v>73</v>
      </c>
      <c r="L6" s="5">
        <v>6</v>
      </c>
      <c r="M6" s="5">
        <v>57</v>
      </c>
      <c r="N6" s="5">
        <v>2320</v>
      </c>
    </row>
    <row r="7" spans="1:14" ht="31.5" thickTop="1" thickBot="1" x14ac:dyDescent="0.3">
      <c r="A7" s="31" t="s">
        <v>61</v>
      </c>
      <c r="B7" s="6">
        <v>4249</v>
      </c>
      <c r="C7" s="6">
        <v>6180</v>
      </c>
      <c r="D7" s="6">
        <v>3676</v>
      </c>
      <c r="E7" s="6">
        <v>1723</v>
      </c>
      <c r="F7" s="6">
        <v>6399</v>
      </c>
      <c r="G7" s="6">
        <v>1300</v>
      </c>
      <c r="H7" s="6">
        <v>349</v>
      </c>
      <c r="I7" s="6">
        <v>1212</v>
      </c>
      <c r="J7" s="6">
        <v>1</v>
      </c>
      <c r="K7" s="6">
        <v>1323</v>
      </c>
      <c r="L7" s="6">
        <v>68</v>
      </c>
      <c r="M7" s="6">
        <v>608</v>
      </c>
      <c r="N7" s="6">
        <v>27088</v>
      </c>
    </row>
    <row r="8" spans="1:14" ht="31.5" thickTop="1" thickBot="1" x14ac:dyDescent="0.3">
      <c r="A8" s="30" t="s">
        <v>62</v>
      </c>
      <c r="B8" s="5">
        <v>858</v>
      </c>
      <c r="C8" s="5">
        <v>1852</v>
      </c>
      <c r="D8" s="5">
        <v>371</v>
      </c>
      <c r="E8" s="5">
        <v>254</v>
      </c>
      <c r="F8" s="5">
        <v>3118</v>
      </c>
      <c r="G8" s="5">
        <v>591</v>
      </c>
      <c r="H8" s="5">
        <v>70</v>
      </c>
      <c r="I8" s="5">
        <v>245</v>
      </c>
      <c r="J8" s="5">
        <v>0</v>
      </c>
      <c r="K8" s="5">
        <v>206</v>
      </c>
      <c r="L8" s="5">
        <v>4</v>
      </c>
      <c r="M8" s="5">
        <v>39</v>
      </c>
      <c r="N8" s="5">
        <v>7608</v>
      </c>
    </row>
    <row r="9" spans="1:14" ht="30.6" customHeight="1" thickTop="1" thickBot="1" x14ac:dyDescent="0.3">
      <c r="A9" s="30" t="s">
        <v>63</v>
      </c>
      <c r="B9" s="5">
        <v>109</v>
      </c>
      <c r="C9" s="5">
        <v>201</v>
      </c>
      <c r="D9" s="5">
        <v>25</v>
      </c>
      <c r="E9" s="5">
        <v>15</v>
      </c>
      <c r="F9" s="5">
        <v>326</v>
      </c>
      <c r="G9" s="5">
        <v>76</v>
      </c>
      <c r="H9" s="5">
        <v>10</v>
      </c>
      <c r="I9" s="5">
        <v>19</v>
      </c>
      <c r="J9" s="5">
        <v>0</v>
      </c>
      <c r="K9" s="5">
        <v>16</v>
      </c>
      <c r="L9" s="5">
        <v>1</v>
      </c>
      <c r="M9" s="5">
        <v>0</v>
      </c>
      <c r="N9" s="5">
        <v>798</v>
      </c>
    </row>
    <row r="10" spans="1:14" ht="31.5" thickTop="1" thickBot="1" x14ac:dyDescent="0.3">
      <c r="A10" s="31" t="s">
        <v>64</v>
      </c>
      <c r="B10" s="6">
        <v>967</v>
      </c>
      <c r="C10" s="6">
        <v>2053</v>
      </c>
      <c r="D10" s="6">
        <v>396</v>
      </c>
      <c r="E10" s="6">
        <v>269</v>
      </c>
      <c r="F10" s="6">
        <v>3444</v>
      </c>
      <c r="G10" s="6">
        <v>667</v>
      </c>
      <c r="H10" s="6">
        <v>80</v>
      </c>
      <c r="I10" s="6">
        <v>264</v>
      </c>
      <c r="J10" s="6">
        <v>0</v>
      </c>
      <c r="K10" s="6">
        <v>222</v>
      </c>
      <c r="L10" s="6">
        <v>5</v>
      </c>
      <c r="M10" s="6">
        <v>39</v>
      </c>
      <c r="N10" s="6">
        <v>8406</v>
      </c>
    </row>
    <row r="11" spans="1:14" thickTop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/>
  </sheetViews>
  <sheetFormatPr defaultRowHeight="15" x14ac:dyDescent="0.25"/>
  <cols>
    <col min="1" max="1" width="46.5703125" customWidth="1"/>
    <col min="2" max="3" width="10.5703125" bestFit="1" customWidth="1"/>
    <col min="4" max="4" width="9.5703125" bestFit="1" customWidth="1"/>
    <col min="5" max="5" width="15.85546875" customWidth="1"/>
    <col min="6" max="6" width="10.5703125" bestFit="1" customWidth="1"/>
    <col min="7" max="7" width="10.5703125" customWidth="1"/>
    <col min="8" max="8" width="12.7109375" customWidth="1"/>
    <col min="9" max="9" width="14.42578125" customWidth="1"/>
    <col min="10" max="10" width="10.85546875" customWidth="1"/>
    <col min="11" max="11" width="13" bestFit="1" customWidth="1"/>
    <col min="12" max="13" width="9.5703125" bestFit="1" customWidth="1"/>
    <col min="14" max="14" width="16" bestFit="1" customWidth="1"/>
  </cols>
  <sheetData>
    <row r="1" spans="1:14" ht="75.75" customHeight="1" thickTop="1" thickBot="1" x14ac:dyDescent="0.3">
      <c r="A1" s="1" t="s">
        <v>42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27" t="s">
        <v>45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6" t="s">
        <v>11</v>
      </c>
    </row>
    <row r="2" spans="1:14" ht="16.5" thickTop="1" thickBot="1" x14ac:dyDescent="0.3">
      <c r="A2" s="2" t="s">
        <v>46</v>
      </c>
      <c r="B2" s="5">
        <v>620</v>
      </c>
      <c r="C2" s="5">
        <v>2239</v>
      </c>
      <c r="D2" s="5">
        <v>234</v>
      </c>
      <c r="E2" s="5">
        <v>157</v>
      </c>
      <c r="F2" s="5">
        <v>1961</v>
      </c>
      <c r="G2" s="5">
        <v>1589</v>
      </c>
      <c r="H2" s="5">
        <v>142</v>
      </c>
      <c r="I2" s="5">
        <v>137</v>
      </c>
      <c r="J2" s="5">
        <v>19</v>
      </c>
      <c r="K2" s="5">
        <v>45</v>
      </c>
      <c r="L2" s="5">
        <v>12</v>
      </c>
      <c r="M2" s="5">
        <v>5</v>
      </c>
      <c r="N2" s="5">
        <v>7136</v>
      </c>
    </row>
    <row r="3" spans="1:14" ht="16.5" thickTop="1" thickBot="1" x14ac:dyDescent="0.3">
      <c r="A3" s="2" t="s">
        <v>47</v>
      </c>
      <c r="B3" s="5">
        <v>129</v>
      </c>
      <c r="C3" s="5">
        <v>515</v>
      </c>
      <c r="D3" s="5">
        <v>47</v>
      </c>
      <c r="E3" s="5">
        <v>28</v>
      </c>
      <c r="F3" s="5">
        <v>339</v>
      </c>
      <c r="G3" s="5">
        <v>332</v>
      </c>
      <c r="H3" s="5">
        <v>25</v>
      </c>
      <c r="I3" s="5">
        <v>31</v>
      </c>
      <c r="J3" s="5">
        <v>4</v>
      </c>
      <c r="K3" s="5">
        <v>6</v>
      </c>
      <c r="L3" s="5">
        <v>2</v>
      </c>
      <c r="M3" s="5">
        <v>4</v>
      </c>
      <c r="N3" s="5">
        <v>1482</v>
      </c>
    </row>
    <row r="4" spans="1:14" ht="31.5" thickTop="1" thickBot="1" x14ac:dyDescent="0.3">
      <c r="A4" s="20" t="s">
        <v>49</v>
      </c>
      <c r="B4" s="21">
        <v>749</v>
      </c>
      <c r="C4" s="21">
        <v>2754</v>
      </c>
      <c r="D4" s="21">
        <v>281</v>
      </c>
      <c r="E4" s="21">
        <v>185</v>
      </c>
      <c r="F4" s="21">
        <v>2300</v>
      </c>
      <c r="G4" s="21">
        <v>1921</v>
      </c>
      <c r="H4" s="21">
        <v>167</v>
      </c>
      <c r="I4" s="21">
        <v>168</v>
      </c>
      <c r="J4" s="21">
        <v>23</v>
      </c>
      <c r="K4" s="21">
        <v>51</v>
      </c>
      <c r="L4" s="21">
        <v>14</v>
      </c>
      <c r="M4" s="21">
        <v>9</v>
      </c>
      <c r="N4" s="21">
        <v>8618</v>
      </c>
    </row>
    <row r="5" spans="1:14" ht="31.5" thickTop="1" thickBot="1" x14ac:dyDescent="0.3">
      <c r="A5" s="3" t="s">
        <v>48</v>
      </c>
      <c r="B5" s="19">
        <v>0.17222963951935916</v>
      </c>
      <c r="C5" s="19">
        <v>0.18700072621641248</v>
      </c>
      <c r="D5" s="19">
        <v>0.16725978647686832</v>
      </c>
      <c r="E5" s="19">
        <v>0.15135135135135136</v>
      </c>
      <c r="F5" s="19">
        <v>0.14739130434782607</v>
      </c>
      <c r="G5" s="19">
        <v>0.17282665278500781</v>
      </c>
      <c r="H5" s="19">
        <v>0.1497005988023952</v>
      </c>
      <c r="I5" s="19">
        <v>0.18452380952380953</v>
      </c>
      <c r="J5" s="19">
        <v>0.17391304347826086</v>
      </c>
      <c r="K5" s="19">
        <v>0.11764705882352941</v>
      </c>
      <c r="L5" s="19">
        <v>0.14285714285714285</v>
      </c>
      <c r="M5" s="19">
        <v>0.44444444444444442</v>
      </c>
      <c r="N5" s="19">
        <v>0.17196565328382454</v>
      </c>
    </row>
    <row r="6" spans="1:14" ht="15.75" thickTop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2" sqref="A2:A4"/>
    </sheetView>
  </sheetViews>
  <sheetFormatPr defaultRowHeight="15" x14ac:dyDescent="0.25"/>
  <cols>
    <col min="1" max="1" width="55.28515625" customWidth="1"/>
    <col min="2" max="4" width="10.5703125" bestFit="1" customWidth="1"/>
    <col min="5" max="5" width="14.42578125" bestFit="1" customWidth="1"/>
    <col min="6" max="6" width="11.5703125" bestFit="1" customWidth="1"/>
    <col min="7" max="7" width="10.5703125" bestFit="1" customWidth="1"/>
    <col min="8" max="8" width="18.5703125" customWidth="1"/>
    <col min="9" max="9" width="15.7109375" bestFit="1" customWidth="1"/>
    <col min="10" max="10" width="10.5703125" bestFit="1" customWidth="1"/>
    <col min="11" max="11" width="9" bestFit="1" customWidth="1"/>
    <col min="12" max="12" width="8.140625" bestFit="1" customWidth="1"/>
    <col min="13" max="13" width="10.5703125" bestFit="1" customWidth="1"/>
    <col min="14" max="14" width="11.5703125" bestFit="1" customWidth="1"/>
  </cols>
  <sheetData>
    <row r="1" spans="1:14" ht="61.5" thickTop="1" thickBot="1" x14ac:dyDescent="0.3">
      <c r="A1" s="1" t="s">
        <v>50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27" t="s">
        <v>45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</row>
    <row r="2" spans="1:14" ht="16.5" thickTop="1" thickBot="1" x14ac:dyDescent="0.3">
      <c r="A2" s="30" t="s">
        <v>57</v>
      </c>
      <c r="B2" s="5">
        <v>12433</v>
      </c>
      <c r="C2" s="5">
        <v>32223</v>
      </c>
      <c r="D2" s="5">
        <v>3245</v>
      </c>
      <c r="E2" s="5">
        <v>2869</v>
      </c>
      <c r="F2" s="5">
        <v>50397</v>
      </c>
      <c r="G2" s="5">
        <v>36499</v>
      </c>
      <c r="H2" s="5">
        <v>2412</v>
      </c>
      <c r="I2" s="5">
        <v>2614</v>
      </c>
      <c r="J2" s="5">
        <v>243</v>
      </c>
      <c r="K2" s="5">
        <v>1874</v>
      </c>
      <c r="L2" s="5">
        <v>150</v>
      </c>
      <c r="M2" s="5">
        <v>118</v>
      </c>
      <c r="N2" s="5">
        <v>145077</v>
      </c>
    </row>
    <row r="3" spans="1:14" ht="16.5" thickTop="1" thickBot="1" x14ac:dyDescent="0.3">
      <c r="A3" s="30" t="s">
        <v>58</v>
      </c>
      <c r="B3" s="8">
        <v>1803</v>
      </c>
      <c r="C3" s="8">
        <v>5553</v>
      </c>
      <c r="D3" s="8">
        <v>506</v>
      </c>
      <c r="E3" s="8">
        <v>396</v>
      </c>
      <c r="F3" s="8">
        <v>7399</v>
      </c>
      <c r="G3" s="8">
        <v>6155</v>
      </c>
      <c r="H3" s="8">
        <v>364</v>
      </c>
      <c r="I3" s="8">
        <v>413</v>
      </c>
      <c r="J3" s="8">
        <v>39</v>
      </c>
      <c r="K3" s="8">
        <v>325</v>
      </c>
      <c r="L3" s="8">
        <v>26</v>
      </c>
      <c r="M3" s="8">
        <v>16</v>
      </c>
      <c r="N3" s="8">
        <v>22995</v>
      </c>
    </row>
    <row r="4" spans="1:14" ht="31.5" thickTop="1" thickBot="1" x14ac:dyDescent="0.3">
      <c r="A4" s="31" t="s">
        <v>59</v>
      </c>
      <c r="B4" s="6">
        <v>14236</v>
      </c>
      <c r="C4" s="6">
        <v>37776</v>
      </c>
      <c r="D4" s="6">
        <v>3751</v>
      </c>
      <c r="E4" s="6">
        <v>3265</v>
      </c>
      <c r="F4" s="6">
        <v>57796</v>
      </c>
      <c r="G4" s="6">
        <v>42654</v>
      </c>
      <c r="H4" s="6">
        <v>2776</v>
      </c>
      <c r="I4" s="6">
        <v>3027</v>
      </c>
      <c r="J4" s="6">
        <v>282</v>
      </c>
      <c r="K4" s="6">
        <v>2199</v>
      </c>
      <c r="L4" s="6">
        <v>176</v>
      </c>
      <c r="M4" s="6">
        <v>134</v>
      </c>
      <c r="N4" s="6">
        <v>168072</v>
      </c>
    </row>
    <row r="5" spans="1:14" ht="16.5" thickTop="1" thickBot="1" x14ac:dyDescent="0.3">
      <c r="A5" s="23" t="s">
        <v>54</v>
      </c>
      <c r="B5" s="22">
        <v>4777.16</v>
      </c>
      <c r="C5" s="22">
        <v>4280.13</v>
      </c>
      <c r="D5" s="22">
        <v>1158.3399999999999</v>
      </c>
      <c r="E5" s="22">
        <v>1328.35</v>
      </c>
      <c r="F5" s="22">
        <v>14094.17</v>
      </c>
      <c r="G5" s="22">
        <v>8356.85</v>
      </c>
      <c r="H5" s="22">
        <v>757.77</v>
      </c>
      <c r="I5" s="22">
        <v>952.02</v>
      </c>
      <c r="J5" s="22">
        <v>149.38</v>
      </c>
      <c r="K5" s="22">
        <v>529.70000000000005</v>
      </c>
      <c r="L5" s="22">
        <v>81.540000000000006</v>
      </c>
      <c r="M5" s="22">
        <v>37.69</v>
      </c>
      <c r="N5" s="22">
        <v>36503.1</v>
      </c>
    </row>
    <row r="6" spans="1:14" ht="16.5" thickTop="1" thickBot="1" x14ac:dyDescent="0.3">
      <c r="A6" s="3" t="s">
        <v>53</v>
      </c>
      <c r="B6" s="24">
        <f>B4/B5</f>
        <v>2.980013229617597</v>
      </c>
      <c r="C6" s="24">
        <f t="shared" ref="C6:N6" si="0">C4/C5</f>
        <v>8.8259001478927033</v>
      </c>
      <c r="D6" s="24">
        <f t="shared" si="0"/>
        <v>3.2382547438575897</v>
      </c>
      <c r="E6" s="24">
        <f t="shared" si="0"/>
        <v>2.4579365378100655</v>
      </c>
      <c r="F6" s="24">
        <f t="shared" si="0"/>
        <v>4.1007026309459871</v>
      </c>
      <c r="G6" s="24">
        <f t="shared" si="0"/>
        <v>5.1040762966907387</v>
      </c>
      <c r="H6" s="24">
        <f t="shared" si="0"/>
        <v>3.6633807091861645</v>
      </c>
      <c r="I6" s="24">
        <f t="shared" si="0"/>
        <v>3.179555051364467</v>
      </c>
      <c r="J6" s="24">
        <f t="shared" si="0"/>
        <v>1.8878029187307539</v>
      </c>
      <c r="K6" s="24">
        <f t="shared" si="0"/>
        <v>4.1514064564848026</v>
      </c>
      <c r="L6" s="24">
        <f t="shared" si="0"/>
        <v>2.1584498405690455</v>
      </c>
      <c r="M6" s="24">
        <f t="shared" si="0"/>
        <v>3.5553197134518442</v>
      </c>
      <c r="N6" s="24">
        <f t="shared" si="0"/>
        <v>4.6043212768230646</v>
      </c>
    </row>
    <row r="7" spans="1:14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5106176d-df31-4215-906b-feee93fdf1b0">
      <Terms xmlns="http://schemas.microsoft.com/office/infopath/2007/PartnerControls">
        <TermInfo xmlns="http://schemas.microsoft.com/office/infopath/2007/PartnerControls">
          <TermName>Information</TermName>
          <TermId>6b2fab30-4083-4605-82a4-65237fb3dc55</TermId>
        </TermInfo>
      </Terms>
    </bc7689d2d0d44b4e9f97381cc5883e30>
    <TaxCatchAll xmlns="5106176d-df31-4215-906b-feee93fdf1b0">
      <Value>48</Value>
    </TaxCatchAll>
    <_DCDateCreated xmlns="http://schemas.microsoft.com/sharepoint/v3/fields" xsi:nil="true"/>
    <_dlc_DocId xmlns="766e237a-0da8-4cae-8733-236122b094f3">VZRSEMDFK42U-125-52</_dlc_DocId>
    <_dlc_DocIdUrl xmlns="766e237a-0da8-4cae-8733-236122b094f3">
      <Url>http://sharepoint2013/sp/OAM/_layouts/15/DocIdRedir.aspx?ID=VZRSEMDFK42U-125-52</Url>
      <Description>VZRSEMDFK42U-125-52</Description>
    </_dlc_DocIdUrl>
    <Categories0 xmlns="f8659404-79eb-42df-9a81-784063485d84">19</Categories0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EC5AEC51E52249B90DDDF2FC904F83" ma:contentTypeVersion="15" ma:contentTypeDescription="Create a new document." ma:contentTypeScope="" ma:versionID="bea43a5d1f35668514889a77e02ddccd">
  <xsd:schema xmlns:xsd="http://www.w3.org/2001/XMLSchema" xmlns:xs="http://www.w3.org/2001/XMLSchema" xmlns:p="http://schemas.microsoft.com/office/2006/metadata/properties" xmlns:ns2="5106176d-df31-4215-906b-feee93fdf1b0" xmlns:ns3="http://schemas.microsoft.com/sharepoint/v3/fields" xmlns:ns4="f8659404-79eb-42df-9a81-784063485d84" xmlns:ns5="766e237a-0da8-4cae-8733-236122b094f3" targetNamespace="http://schemas.microsoft.com/office/2006/metadata/properties" ma:root="true" ma:fieldsID="077e50b971e9598e0e6af2824a6a8257" ns2:_="" ns3:_="" ns4:_="" ns5:_="">
    <xsd:import namespace="5106176d-df31-4215-906b-feee93fdf1b0"/>
    <xsd:import namespace="http://schemas.microsoft.com/sharepoint/v3/fields"/>
    <xsd:import namespace="f8659404-79eb-42df-9a81-784063485d84"/>
    <xsd:import namespace="766e237a-0da8-4cae-8733-236122b094f3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06176d-df31-4215-906b-feee93fdf1b0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10" ma:taxonomy="true" ma:internalName="bc7689d2d0d44b4e9f97381cc5883e30" ma:taxonomyFieldName="Document_x0020_Type" ma:displayName="Document Type" ma:default="" ma:fieldId="{bc7689d2-d0d4-4b4e-9f97-381cc5883e30}" ma:taxonomyMulti="true" ma:sspId="cee21a0b-3d72-4199-8d41-ab3f8a7999ee" ma:termSetId="db4c85ff-7dce-45b6-913f-7ce4037611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description="" ma:hidden="true" ma:list="{32b17d80-b363-4b7c-a539-83401cb2b584}" ma:internalName="TaxCatchAll" ma:showField="CatchAllData" ma:web="766e237a-0da8-4cae-8733-236122b0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9" nillable="true" ma:displayName="Date Created" ma:description="The date on which this resource was created" ma:format="DateOnly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59404-79eb-42df-9a81-784063485d84" elementFormDefault="qualified">
    <xsd:import namespace="http://schemas.microsoft.com/office/2006/documentManagement/types"/>
    <xsd:import namespace="http://schemas.microsoft.com/office/infopath/2007/PartnerControls"/>
    <xsd:element name="Categories0" ma:index="12" nillable="true" ma:displayName="Categories" ma:list="{271a82f5-5757-4316-bd79-6cd46688ee89}" ma:internalName="Categories0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237a-0da8-4cae-8733-236122b094f3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86FFA1-0D3D-4FDA-A55B-F8CBD777F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675DF-FD43-447C-A85D-89644AC80FE0}">
  <ds:schemaRefs>
    <ds:schemaRef ds:uri="f8659404-79eb-42df-9a81-784063485d84"/>
    <ds:schemaRef ds:uri="http://purl.org/dc/dcmitype/"/>
    <ds:schemaRef ds:uri="http://schemas.microsoft.com/office/infopath/2007/PartnerControls"/>
    <ds:schemaRef ds:uri="http://purl.org/dc/elements/1.1/"/>
    <ds:schemaRef ds:uri="http://purl.org/dc/terms/"/>
    <ds:schemaRef ds:uri="5106176d-df31-4215-906b-feee93fdf1b0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766e237a-0da8-4cae-8733-236122b094f3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A4E5B3-F378-4AFB-BC03-C14B845FE2F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D8C175C-6537-4F75-8EFD-BC47257F7E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06176d-df31-4215-906b-feee93fdf1b0"/>
    <ds:schemaRef ds:uri="http://schemas.microsoft.com/sharepoint/v3/fields"/>
    <ds:schemaRef ds:uri="f8659404-79eb-42df-9a81-784063485d84"/>
    <ds:schemaRef ds:uri="766e237a-0da8-4cae-8733-236122b0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1 EngRegulatorMembership</vt:lpstr>
      <vt:lpstr>Table 2 P.Eng. Residence</vt:lpstr>
      <vt:lpstr>Table 3 30 by 30</vt:lpstr>
      <vt:lpstr>Table 4 Engineers per 1,000 </vt:lpstr>
    </vt:vector>
  </TitlesOfParts>
  <Company>Engineers Canada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Wlotzki</dc:creator>
  <cp:lastModifiedBy>Jamie Ricci</cp:lastModifiedBy>
  <dcterms:created xsi:type="dcterms:W3CDTF">2016-08-05T13:45:16Z</dcterms:created>
  <dcterms:modified xsi:type="dcterms:W3CDTF">2017-09-06T17:38:42Z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0x0101006AEC5AEC51E52249B90DDDF2FC904F83</vt:lpwstr>
  </property>
  <property fmtid="{D5CDD505-2E9C-101B-9397-08002B2CF9AE}" pid="3" name="Document_x0020_Type">
    <vt:lpwstr>48;#Information|6b2fab30-4083-4605-82a4-65237fb3dc55</vt:lpwstr>
  </property>
  <property fmtid="{D5CDD505-2E9C-101B-9397-08002B2CF9AE}" pid="4" name="Document Type">
    <vt:lpwstr>48;#Information|6b2fab30-4083-4605-82a4-65237fb3dc55</vt:lpwstr>
  </property>
  <property fmtid="{D5CDD505-2E9C-101B-9397-08002B2CF9AE}" pid="5" name="_dlc_DocIdItemGuid">
    <vt:lpwstr>46a4c11e-0697-49ab-81d5-7685f4fdcd23</vt:lpwstr>
  </property>
  <property fmtid="{D5CDD505-2E9C-101B-9397-08002B2CF9AE}" pid="6" name="Order">
    <vt:r8>26900</vt:r8>
  </property>
  <property fmtid="{D5CDD505-2E9C-101B-9397-08002B2CF9AE}" pid="7" name="xd_ProgID">
    <vt:lpwstr/>
  </property>
  <property fmtid="{D5CDD505-2E9C-101B-9397-08002B2CF9AE}" pid="8" name="_CopySource">
    <vt:lpwstr>http://sharepoint2013/sp/OAM/Research/2016 Membership Data.xlsx</vt:lpwstr>
  </property>
  <property fmtid="{D5CDD505-2E9C-101B-9397-08002B2CF9AE}" pid="9" name="TemplateUrl">
    <vt:lpwstr/>
  </property>
</Properties>
</file>