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40" yWindow="-270" windowWidth="14415" windowHeight="12840" tabRatio="626"/>
  </bookViews>
  <sheets>
    <sheet name="School Names" sheetId="8" r:id="rId1"/>
    <sheet name="Undergrad Enrolment" sheetId="1" r:id="rId2"/>
    <sheet name="Undergrad Degrees" sheetId="2" r:id="rId3"/>
    <sheet name="Postgrad enrolment" sheetId="3" r:id="rId4"/>
    <sheet name="Postgrad Degrees" sheetId="4" r:id="rId5"/>
    <sheet name="Faculty" sheetId="5" r:id="rId6"/>
    <sheet name="Indiginous" sheetId="6" r:id="rId7"/>
    <sheet name="COOP" sheetId="7" r:id="rId8"/>
  </sheets>
  <externalReferences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EP2" i="4" l="1"/>
  <c r="EH2" i="4"/>
  <c r="DZ2" i="4"/>
  <c r="DR2" i="4"/>
  <c r="AH2" i="4"/>
  <c r="Z2" i="4"/>
  <c r="R2" i="4"/>
  <c r="J2" i="4"/>
  <c r="B2" i="4"/>
  <c r="FV2" i="3"/>
  <c r="FN2" i="3"/>
  <c r="FF2" i="3"/>
  <c r="EX2" i="3"/>
  <c r="Z2" i="3"/>
  <c r="Z3" i="3"/>
  <c r="Z4" i="3"/>
  <c r="Z5" i="3"/>
  <c r="Z6" i="3"/>
  <c r="R2" i="3"/>
  <c r="R3" i="3"/>
  <c r="R4" i="3"/>
  <c r="R5" i="3"/>
  <c r="R6" i="3"/>
  <c r="J2" i="3"/>
  <c r="J3" i="3"/>
  <c r="J4" i="3"/>
  <c r="J5" i="3"/>
  <c r="J6" i="3"/>
  <c r="B2" i="3"/>
  <c r="B3" i="3"/>
  <c r="B4" i="3"/>
  <c r="B5" i="3"/>
  <c r="B6" i="3"/>
</calcChain>
</file>

<file path=xl/sharedStrings.xml><?xml version="1.0" encoding="utf-8"?>
<sst xmlns="http://schemas.openxmlformats.org/spreadsheetml/2006/main" count="4135" uniqueCount="368">
  <si>
    <t>Discipline</t>
  </si>
  <si>
    <t>2011</t>
  </si>
  <si>
    <t>2012</t>
  </si>
  <si>
    <t>2013</t>
  </si>
  <si>
    <t>2014</t>
  </si>
  <si>
    <t>2015</t>
  </si>
  <si>
    <t>Civil</t>
  </si>
  <si>
    <t>TOTAL</t>
  </si>
  <si>
    <t>U.1.3</t>
  </si>
  <si>
    <t>U.1.2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</si>
  <si>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</si>
  <si>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</si>
  <si>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</si>
  <si>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</si>
  <si>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</si>
  <si>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</si>
  <si>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</si>
  <si>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</si>
  <si>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</si>
  <si>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</si>
  <si>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</si>
  <si>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</si>
  <si>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</si>
  <si>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</si>
  <si>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</si>
  <si>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</si>
  <si>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</si>
  <si>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</si>
  <si>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</si>
  <si>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</si>
  <si>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U.1.1</t>
  </si>
  <si>
    <t>Calgary</t>
  </si>
  <si>
    <t>Energy Engineering</t>
  </si>
  <si>
    <t>Laurentian</t>
  </si>
  <si>
    <t>Civil Engineering</t>
  </si>
  <si>
    <t>Laval</t>
  </si>
  <si>
    <t>Génie industriel</t>
  </si>
  <si>
    <t>McGill</t>
  </si>
  <si>
    <t>General Engineering</t>
  </si>
  <si>
    <t>UOIT</t>
  </si>
  <si>
    <t>Energy Systems Engineering</t>
  </si>
  <si>
    <t>UQO</t>
  </si>
  <si>
    <t>Génie électrique</t>
  </si>
  <si>
    <t>UVic</t>
  </si>
  <si>
    <t>Biomedical Engineering</t>
  </si>
  <si>
    <t>Waterloo</t>
  </si>
  <si>
    <t>York</t>
  </si>
  <si>
    <t>Electrical Engineering</t>
  </si>
  <si>
    <t>Mechanical Engineering</t>
  </si>
  <si>
    <t>Software Engineering</t>
  </si>
  <si>
    <t>Undeclared Major Engineering</t>
  </si>
  <si>
    <t>U.1.4</t>
  </si>
  <si>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</si>
  <si>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</si>
  <si>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</si>
  <si>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</si>
  <si>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</si>
  <si>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</si>
  <si>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</si>
  <si>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</si>
  <si>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</si>
  <si>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</si>
  <si>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</si>
  <si>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U.2.1</t>
  </si>
  <si>
    <t>U.2.2</t>
  </si>
  <si>
    <t>U.2.3</t>
  </si>
  <si>
    <t>Total</t>
  </si>
  <si>
    <t>U.2.4</t>
  </si>
  <si>
    <t>U.2.5</t>
  </si>
  <si>
    <t>Acadia</t>
  </si>
  <si>
    <t>Alberta</t>
  </si>
  <si>
    <t>BCIT</t>
  </si>
  <si>
    <t>Cape Breton</t>
  </si>
  <si>
    <t>Carleton</t>
  </si>
  <si>
    <t>Concordia</t>
  </si>
  <si>
    <t>Conestoga</t>
  </si>
  <si>
    <t>Dal</t>
  </si>
  <si>
    <t>Guelph</t>
  </si>
  <si>
    <t>Lakehead</t>
  </si>
  <si>
    <t>Manitoba</t>
  </si>
  <si>
    <t>McMaster</t>
  </si>
  <si>
    <t>Moncton</t>
  </si>
  <si>
    <t>MUN</t>
  </si>
  <si>
    <t>NSAC</t>
  </si>
  <si>
    <t>Ottawa</t>
  </si>
  <si>
    <t>Polytechnique</t>
  </si>
  <si>
    <t>Queen's</t>
  </si>
  <si>
    <t>Regina</t>
  </si>
  <si>
    <t>RMC</t>
  </si>
  <si>
    <t>Ryerson</t>
  </si>
  <si>
    <t>Saskatchewan</t>
  </si>
  <si>
    <t>SFU</t>
  </si>
  <si>
    <t>Sherbrooke</t>
  </si>
  <si>
    <t>SMU</t>
  </si>
  <si>
    <t>StFX</t>
  </si>
  <si>
    <t>Toronto</t>
  </si>
  <si>
    <t>UBC</t>
  </si>
  <si>
    <t>UBCO</t>
  </si>
  <si>
    <t>UNB</t>
  </si>
  <si>
    <t>UNBC</t>
  </si>
  <si>
    <t>UPEI</t>
  </si>
  <si>
    <t>UQAC</t>
  </si>
  <si>
    <t>UQAR</t>
  </si>
  <si>
    <t>UQAT</t>
  </si>
  <si>
    <t>UQTR</t>
  </si>
  <si>
    <t>Western</t>
  </si>
  <si>
    <t>Windsor</t>
  </si>
  <si>
    <t>U.3.1</t>
  </si>
  <si>
    <t>UQAM</t>
  </si>
  <si>
    <t>U.3.2</t>
  </si>
  <si>
    <t>U.3.3</t>
  </si>
  <si>
    <t>U.3.4</t>
  </si>
  <si>
    <t>UD.1.1</t>
  </si>
  <si>
    <t>UD.1.2</t>
  </si>
  <si>
    <t>UD.2.1</t>
  </si>
  <si>
    <t>UD.2.2</t>
  </si>
  <si>
    <t>UD.2.3</t>
  </si>
  <si>
    <t>UD.2.4</t>
  </si>
  <si>
    <t>UD.2.5</t>
  </si>
  <si>
    <t>0</t>
  </si>
  <si>
    <t>UD.3.1</t>
  </si>
  <si>
    <t>UD.3.2</t>
  </si>
  <si>
    <t>UD.3.3</t>
  </si>
  <si>
    <t>UD.3.4</t>
  </si>
  <si>
    <t>G.1.1</t>
  </si>
  <si>
    <t xml:space="preserve">TOTAL </t>
  </si>
  <si>
    <t>G.1.2</t>
  </si>
  <si>
    <t>G.1.3</t>
  </si>
  <si>
    <t>G.1.4</t>
  </si>
  <si>
    <t>G.1.5</t>
  </si>
  <si>
    <t>G.1.6</t>
  </si>
  <si>
    <t>G.1.7</t>
  </si>
  <si>
    <t>G.1.9</t>
  </si>
  <si>
    <t>G.1.8</t>
  </si>
  <si>
    <t>G.2.1</t>
  </si>
  <si>
    <t>G.2.2</t>
  </si>
  <si>
    <t>G.2.3</t>
  </si>
  <si>
    <t>G.2.4</t>
  </si>
  <si>
    <t>G.2.5</t>
  </si>
  <si>
    <t>G.2.6</t>
  </si>
  <si>
    <t>G.2.7</t>
  </si>
  <si>
    <t>G.2.8</t>
  </si>
  <si>
    <t>G.3.1</t>
  </si>
  <si>
    <t>G.3.2</t>
  </si>
  <si>
    <t>G.3.3</t>
  </si>
  <si>
    <t>G.3.4</t>
  </si>
  <si>
    <t/>
  </si>
  <si>
    <t>G.3.5</t>
  </si>
  <si>
    <t>G.3.6</t>
  </si>
  <si>
    <t>G.3.7</t>
  </si>
  <si>
    <t>G.3.8</t>
  </si>
  <si>
    <t>GD.1.1</t>
  </si>
  <si>
    <t>GD.1.2</t>
  </si>
  <si>
    <t>GD.1.3</t>
  </si>
  <si>
    <t>GD.1.4</t>
  </si>
  <si>
    <t>GD.1.5</t>
  </si>
  <si>
    <t>GD.1.6</t>
  </si>
  <si>
    <t>GD.2.1</t>
  </si>
  <si>
    <t>GD.2.2</t>
  </si>
  <si>
    <t>GD.2.3</t>
  </si>
  <si>
    <t>GD.2.4</t>
  </si>
  <si>
    <t>GD.2.5</t>
  </si>
  <si>
    <t>GD.2.6</t>
  </si>
  <si>
    <t>GD.2.7</t>
  </si>
  <si>
    <t>GD.2.8</t>
  </si>
  <si>
    <t>GD.3.1</t>
  </si>
  <si>
    <t>GD.3.2</t>
  </si>
  <si>
    <t>GD.3.3</t>
  </si>
  <si>
    <t>GD.3.4</t>
  </si>
  <si>
    <t>GD.3.5</t>
  </si>
  <si>
    <t>GD.3.6</t>
  </si>
  <si>
    <t>F.1.1</t>
  </si>
  <si>
    <t>C.1</t>
  </si>
  <si>
    <t xml:space="preserve">G.1.10 </t>
  </si>
  <si>
    <t>I.1</t>
  </si>
  <si>
    <t>Acadia University</t>
  </si>
  <si>
    <t xml:space="preserve">Alberta, University of </t>
  </si>
  <si>
    <t xml:space="preserve">British Columbia Institute of Technology </t>
  </si>
  <si>
    <t xml:space="preserve">British Columbia, University of </t>
  </si>
  <si>
    <t xml:space="preserve">British Columbia at Okanagan, University of </t>
  </si>
  <si>
    <t xml:space="preserve">Calgary, The University of </t>
  </si>
  <si>
    <t xml:space="preserve">Cape Breton, University College of </t>
  </si>
  <si>
    <t xml:space="preserve">Carleton University </t>
  </si>
  <si>
    <t xml:space="preserve">Concordia University </t>
  </si>
  <si>
    <t>Conestoga College</t>
  </si>
  <si>
    <t xml:space="preserve">Dalhousie University </t>
  </si>
  <si>
    <t xml:space="preserve">École de technologie supérieure </t>
  </si>
  <si>
    <t xml:space="preserve">Guelph, University of </t>
  </si>
  <si>
    <t xml:space="preserve">Lakehead University </t>
  </si>
  <si>
    <t xml:space="preserve">Laurentian University </t>
  </si>
  <si>
    <t xml:space="preserve">Laval, Université </t>
  </si>
  <si>
    <t xml:space="preserve">Manitoba, The University of </t>
  </si>
  <si>
    <t xml:space="preserve">McGill University </t>
  </si>
  <si>
    <t xml:space="preserve">McMaster University </t>
  </si>
  <si>
    <t xml:space="preserve">Memorial University of Newfoundland </t>
  </si>
  <si>
    <t xml:space="preserve">Moncton, Université de </t>
  </si>
  <si>
    <t xml:space="preserve">New Brunswick, University of </t>
  </si>
  <si>
    <t xml:space="preserve">Northern British Columbia, University of </t>
  </si>
  <si>
    <t xml:space="preserve">Nova Scotia Agricultural College </t>
  </si>
  <si>
    <t xml:space="preserve">Ottawa, University of </t>
  </si>
  <si>
    <t xml:space="preserve">Prince Edward Island, University of </t>
  </si>
  <si>
    <t xml:space="preserve">Polytechnique, École </t>
  </si>
  <si>
    <t xml:space="preserve">Québec à Chicoutimi, Université du </t>
  </si>
  <si>
    <t xml:space="preserve">Québec à Montréal, Université du </t>
  </si>
  <si>
    <t xml:space="preserve">Québec à Rimouski, Université du </t>
  </si>
  <si>
    <t xml:space="preserve">Québec à Trois-Rivières, Université du </t>
  </si>
  <si>
    <t xml:space="preserve">Québec en Abitibi-Témiscamingue, Université du </t>
  </si>
  <si>
    <t xml:space="preserve">Québec en Outaouais, Université du </t>
  </si>
  <si>
    <t xml:space="preserve">Queen’s University </t>
  </si>
  <si>
    <t xml:space="preserve">Regina, University of </t>
  </si>
  <si>
    <t xml:space="preserve">Ryerson University </t>
  </si>
  <si>
    <t xml:space="preserve">Saint Mary’s University </t>
  </si>
  <si>
    <t xml:space="preserve">Saskatchewan, University of </t>
  </si>
  <si>
    <t xml:space="preserve">Sherbrooke, Université de </t>
  </si>
  <si>
    <t xml:space="preserve">Simon Fraser University </t>
  </si>
  <si>
    <t xml:space="preserve">St. Francis Xavier University </t>
  </si>
  <si>
    <t xml:space="preserve">Toronto, University of </t>
  </si>
  <si>
    <t xml:space="preserve">University of Ontario, Institute of Technology </t>
  </si>
  <si>
    <t xml:space="preserve">Victoria, University of </t>
  </si>
  <si>
    <t>Uvic</t>
  </si>
  <si>
    <t xml:space="preserve">Waterloo, University of </t>
  </si>
  <si>
    <t xml:space="preserve">Western Ontario, University of </t>
  </si>
  <si>
    <t xml:space="preserve">Windsor, University of </t>
  </si>
  <si>
    <t xml:space="preserve">York University </t>
  </si>
  <si>
    <t>British Columbia</t>
  </si>
  <si>
    <t>Ontario</t>
  </si>
  <si>
    <t>Québec</t>
  </si>
  <si>
    <t xml:space="preserve">Saskatchewan </t>
  </si>
  <si>
    <t>Biosystèmes</t>
  </si>
  <si>
    <t>Chimique</t>
  </si>
  <si>
    <t>Électrique</t>
  </si>
  <si>
    <t>Environnement</t>
  </si>
  <si>
    <t>Géologique</t>
  </si>
  <si>
    <t>Industriel ou fabrication</t>
  </si>
  <si>
    <t>Informatique</t>
  </si>
  <si>
    <t>Logiciel</t>
  </si>
  <si>
    <t>Matériaux ou métallurgie</t>
  </si>
  <si>
    <t>Mécanique</t>
  </si>
  <si>
    <t>Minier ou minéralurgique</t>
  </si>
  <si>
    <t>Autres</t>
  </si>
  <si>
    <t>Années communes</t>
  </si>
  <si>
    <t>Année</t>
  </si>
  <si>
    <t>Nombre total d'inscriptions</t>
  </si>
  <si>
    <t>Femmes</t>
  </si>
  <si>
    <t>% du total</t>
  </si>
  <si>
    <t>Étudiantes</t>
  </si>
  <si>
    <t>Établissement</t>
  </si>
  <si>
    <t>RMC/CMR</t>
  </si>
  <si>
    <t>ÉTABLISSEMENT</t>
  </si>
  <si>
    <t>ABRÉVIATION</t>
  </si>
  <si>
    <t xml:space="preserve">PROVINCE </t>
  </si>
  <si>
    <t>Royal Military College of Canada /
Collège militaire royal du Canada</t>
  </si>
  <si>
    <t>ÉTS</t>
  </si>
  <si>
    <t>Nouveau-Brunswick</t>
  </si>
  <si>
    <t>Terre-Neuve-et-Labrador</t>
  </si>
  <si>
    <t>Nouvelle-Écosse</t>
  </si>
  <si>
    <t>Île-du-Prince-Édouard</t>
  </si>
  <si>
    <t>Physique</t>
  </si>
  <si>
    <t>Tendances</t>
  </si>
  <si>
    <t>Programme</t>
  </si>
  <si>
    <t>Obligatoire/facultatif</t>
  </si>
  <si>
    <t>Étudiants autochtones</t>
  </si>
  <si>
    <t>Nombre total d'étudiants</t>
  </si>
  <si>
    <t>Premier cycle</t>
  </si>
  <si>
    <t>Cycles supérieurs</t>
  </si>
  <si>
    <t>Maîtrises/Doctorats décernés</t>
  </si>
  <si>
    <t>Bacalauréats décernés</t>
  </si>
  <si>
    <t>Ensemble des étudiants</t>
  </si>
  <si>
    <t>Coop</t>
  </si>
  <si>
    <t>Facultatif</t>
  </si>
  <si>
    <t>Obligatoire</t>
  </si>
  <si>
    <t>Genre de programme</t>
  </si>
  <si>
    <t>Stages</t>
  </si>
  <si>
    <t>Variable</t>
  </si>
  <si>
    <t>Coop et stages</t>
  </si>
  <si>
    <t>Programmes coopératifs, de stages, et d'expérience professionnelle : 2015</t>
  </si>
  <si>
    <t>Nombre  total d'étudiants autochtones par niveau : 2015</t>
  </si>
  <si>
    <t>Nombre de femmes inscrites à des programmes de génie de premier cycle agréés : 1991 à 2015</t>
  </si>
  <si>
    <t>Nombre de femmes inscrites à des programmes de génie de premier cycle agréés : 2011 à 2015</t>
  </si>
  <si>
    <t>719</t>
  </si>
  <si>
    <t>604</t>
  </si>
  <si>
    <t>667</t>
  </si>
  <si>
    <t>730</t>
  </si>
  <si>
    <t>761</t>
  </si>
  <si>
    <t>786</t>
  </si>
  <si>
    <t>824</t>
  </si>
  <si>
    <t>805</t>
  </si>
  <si>
    <t>886</t>
  </si>
  <si>
    <t>793</t>
  </si>
  <si>
    <t>936</t>
  </si>
  <si>
    <t>Nombre total d’inscriptions à des programmes de génie de premier cycle agréés, par discipline : 2011 à 2015</t>
  </si>
  <si>
    <t xml:space="preserve">Nombre total d’inscriptions à des programmes de génie de premier cycle qui demanderont l’agrément : 2015 </t>
  </si>
  <si>
    <t>Nombre total d’inscriptions à des programmes de génie de premier cycle agréés, par province : 2011 à 2015</t>
  </si>
  <si>
    <t>Nombre total de femmes inscrites à des programmes de génie de premier cycle agréés, par province : 2015</t>
  </si>
  <si>
    <t>TNombre total d’étudiants étrangers inscrits à des programmes de génie de premier cycle agréés, par province : 2011 à 2015</t>
  </si>
  <si>
    <t>Nombre total d’inscriptions à des programmes de génie de premier cycle agréés, par discipline et par province : 2015</t>
  </si>
  <si>
    <t>Nombre total de femmes inscrites à des programmes de génie de premier cycle agréés, par discipline et par province : 2015</t>
  </si>
  <si>
    <t>Nombre total d’inscriptions à des programmes de génie de premier cycle agréés, par établissement : 2011 à 2015</t>
  </si>
  <si>
    <t>Nombre total d’inscriptions féminines à des programmes de génie de premier cycle agréés, par établissement : 2011 à 2015</t>
  </si>
  <si>
    <t>Nombre total d’inscriptions à des programmes de premier cycle en génie, par établissement et par discipline : 2015</t>
  </si>
  <si>
    <t>Nombre total d’inscriptions féminines à des programmes de génie de premier cycle agréés, par établissement et par discipline : 2015</t>
  </si>
  <si>
    <t>Nombre total de diplômes de premier cycle décernés  par discipline : 2011 à 2015</t>
  </si>
  <si>
    <t>Nombre total de diplômes de premier cycle décernés à des femmes, par discipline : 2011 à 2015</t>
  </si>
  <si>
    <t>Nombre total de diplômes de premier cycle décernés, par province : 2011 à 2015</t>
  </si>
  <si>
    <t>Nombre total de diplômes de premier cycle décernés à des femmes, par province : 2011 à 2015</t>
  </si>
  <si>
    <t>Nombre total de diplômes de premier cycle décernés à des étudiants étrangers, par province : 2011 à 2015</t>
  </si>
  <si>
    <t>Nombre total de diplômes de premier cycle décernés, par province et par discipline : 2015</t>
  </si>
  <si>
    <t>Nombre total de diplômes de premier cycle décernés à des femmes, par province et par discipline : 2015</t>
  </si>
  <si>
    <t>Nombre total de diplômes de premier cycle décernés, par établissement : 2011 à 2015</t>
  </si>
  <si>
    <t>Nombre total de diplômes de premier cycle décernés à des femmes, par établissement : 2011 à 2015</t>
  </si>
  <si>
    <t>Nombre total de diplômes de premier cycle décernés, par établissement et par discipline : 2015</t>
  </si>
  <si>
    <t>Nombre total de diplômes de premier cycle décernés à des femmes, par établissement et par discipline : 2015</t>
  </si>
  <si>
    <t>Nombre total d’inscriptions à temps plein à la maîtrise : 2011 à 2015</t>
  </si>
  <si>
    <t>Nombre total d’inscriptions à temps plein au doctorat : 2011 à 2015</t>
  </si>
  <si>
    <t>Nombre total d’inscriptions à temps partiel à la maîtrise : 2011 à 2015</t>
  </si>
  <si>
    <t>Nombre total d’inscriptions à temps partiel au doctorat : 2011 à 2015</t>
  </si>
  <si>
    <t>Nombre total d’étudiants en équivalent temps plein inscrits à la maîtrise, par discipline : 2011 à 2015</t>
  </si>
  <si>
    <t>Nombre total d’étudiants en équivalent temps plein inscrits au doctorat, par discipline : 2011 à 2015</t>
  </si>
  <si>
    <t>Nombre total de femmes en équivalent temps plein inscrites à la maîtrise, par discipline : 2011 à 2015</t>
  </si>
  <si>
    <t>Nombre total de femmes en équivalent temps plein inscrites au doctorat, par discipline : 2011 à 2015</t>
  </si>
  <si>
    <t>Nombre total d’étudiants étrangers en équivalent temps plein inscrits à la maîtrise, par discipline : 2011 à 2015</t>
  </si>
  <si>
    <t>Nombre total d’étudiants étrangers en équivalent temps plein inscrits au doctorat, par discipline : 2011 à 2015</t>
  </si>
  <si>
    <t>Nombre total d’étudiants en équivalent temps plein inscrits à la maîtrise, par province : 2011 à 2015</t>
  </si>
  <si>
    <t>Nombre total d’étudiants en équivalent temps plein inscrits au doctorat,  par province : 2011 à 2015</t>
  </si>
  <si>
    <t>Nombre total de femmes en équivalent temps plein inscrites à la maîtrise, par province : 2011 à 2015</t>
  </si>
  <si>
    <t>Nombre total de femmes en équivalent temps plein inscrites au doctorat, par province : 2011 à 2015</t>
  </si>
  <si>
    <t>Nombre total d’étudiants étrangers en équivalent temps plein inscrits à la maîtrise, par province : 2011 à 2015</t>
  </si>
  <si>
    <t>Nombre total d’étudiants étrangers en équivalent temps plein inscrits au doctorat, par province : 2011 à 2015</t>
  </si>
  <si>
    <t>Nombre total d’inscriptions en équivalent temps plein aux cycles supérieurs,  par province et par discipline : 2015</t>
  </si>
  <si>
    <t>Nombre total de femmes en équivalent temps plein aux cycles supérieurs, par province et par discipline : 2015</t>
  </si>
  <si>
    <t>Nombre total d’inscriptions à temps plein aux cycles supérieurs, par établissement : 2011 à 2015</t>
  </si>
  <si>
    <t>Nombre total d’inscriptions à temps partiel aux cycles supérieurs, par établissement : 2011 à 2015</t>
  </si>
  <si>
    <t>Nombre total de femmes inscrites à temps plein aux cycles supérieurs, par établissement : 2011 à 2015</t>
  </si>
  <si>
    <t>Nombre total de femmes inscrites à temps partiel aux cycles supérieurs, par établissement : 2011 à 2015</t>
  </si>
  <si>
    <t>Nombre total d’inscriptions à temps plein aux cycles supérieurs, par établissement et par discipline : 2015</t>
  </si>
  <si>
    <t>Nombre total d’inscriptions à temps partiel aux cycles supérieurs, par établissement et par discipline : 2015</t>
  </si>
  <si>
    <t>Nombre total de femmes inscrites à temps plein aux cycles supérieurs, par établissement et par discipline : 2015</t>
  </si>
  <si>
    <t>Nombre total de femmes inscrites à temps partiel aux cycles supérieurs, par établissement et par discipline : 2015</t>
  </si>
  <si>
    <t>Nombre total de diplômes de maîtrise décernés, par discipline : 2011 à 2015</t>
  </si>
  <si>
    <t>Nombre total de diplômes de doctorat décernés, par discipline : 2011 à 2015</t>
  </si>
  <si>
    <t>Nombre total de diplômes de maîtrise décernés à des femmes, par discipline : 2011 à 2015</t>
  </si>
  <si>
    <t>Nombre total de diplômes de doctorat décernés à des femmes, par discipline : 2011 à 2015</t>
  </si>
  <si>
    <t>TNombre total de diplômes de maîtrise décernés à des étudiants étrangers, par discipline : 2011 à 2015</t>
  </si>
  <si>
    <t>Nombre total de diplômes de doctorat décernés à des étudiants étrangers, par discipline : 2011 à 2015</t>
  </si>
  <si>
    <t>Nombre total de diplômes de maîtrise décernés, par province : 2011 à 2015</t>
  </si>
  <si>
    <t>Nombre total de diplômes de doctorat décernés, par province : 2011 à 2015</t>
  </si>
  <si>
    <t>Nombre total de diplômes de maîtrise décernés à des femmes, par province : 2011 à 2015</t>
  </si>
  <si>
    <t>Nombre total de diplômes de doctorat décernés à des femmes, par province : 2011 à 2015</t>
  </si>
  <si>
    <t>Nombre total de diplômes de maîtrise décernés à des étudiants étrangers, par province : 2011 à 2015</t>
  </si>
  <si>
    <t>Nombre total de diplômes de doctorat décernés à des étudiants étrangers, par province : 2011 à 2015</t>
  </si>
  <si>
    <t>Nombre total de diplômes de maîtrise décernés, par province et par discipline : 2015</t>
  </si>
  <si>
    <t>Nombre total de diplômes de doctorat décernés, par province et par discipline : 2015</t>
  </si>
  <si>
    <t>Nombre total de diplômes de maîtrise décernés, par établissement : 2011 à 2015</t>
  </si>
  <si>
    <t>Nombre total de diplômes de doctorat décernés, par établissement : 2011 à 2015</t>
  </si>
  <si>
    <t>Nombre total de diplômes de maîtrise décernés à des femmes, par établissement : 2011 à 2015</t>
  </si>
  <si>
    <t>Nombre total de diplômes de doctorat décernés à des femmes, par établissement : 2011 à 2015</t>
  </si>
  <si>
    <t>Nombre total de diplômes de maîtrise décernés, par établissement et par discipline : 2015</t>
  </si>
  <si>
    <t>Nombre total de diplômes de doctorat décernés, par établissement et par discipline : 2015</t>
  </si>
  <si>
    <t>Membres du corps professoral, par établissement : 2015</t>
  </si>
  <si>
    <t>Professeurs titulaires</t>
  </si>
  <si>
    <t>Professeures titulaires</t>
  </si>
  <si>
    <t>Professeurs agrégés</t>
  </si>
  <si>
    <t>Professeures agrégées</t>
  </si>
  <si>
    <t>Professeurs adjoints</t>
  </si>
  <si>
    <t>Professeures adjointes</t>
  </si>
  <si>
    <t>Chargés de cours</t>
  </si>
  <si>
    <t>Chargées de cours</t>
  </si>
  <si>
    <t>Nombre total d'équivalents temps plein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</si>
</sst>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124">
    <xf numFmtId="0" fontId="0" fillId="0" borderId="0" xfId="0"/>
    <xf numFmtId="164" fontId="0" fillId="0" borderId="1" xfId="1" applyNumberFormat="1" applyFont="1" applyBorder="1"/>
    <xf numFmtId="164" fontId="0" fillId="0" borderId="1" xfId="1" applyNumberFormat="1" applyFont="1" applyFill="1" applyBorder="1"/>
    <xf numFmtId="0" fontId="3" fillId="0" borderId="1" xfId="0" applyFont="1" applyBorder="1" applyAlignment="1">
      <alignment wrapText="1"/>
    </xf>
    <xf numFmtId="164" fontId="3" fillId="0" borderId="1" xfId="1" applyNumberFormat="1" applyFont="1" applyBorder="1"/>
    <xf numFmtId="0" fontId="2" fillId="2" borderId="1" xfId="0" applyFont="1" applyFill="1" applyBorder="1"/>
    <xf numFmtId="0" fontId="0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2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/>
    <xf numFmtId="0" fontId="0" fillId="0" borderId="1" xfId="0" applyFont="1" applyFill="1" applyBorder="1"/>
    <xf numFmtId="0" fontId="2" fillId="2" borderId="0" xfId="0" applyFont="1" applyFill="1"/>
    <xf numFmtId="0" fontId="0" fillId="0" borderId="1" xfId="0" applyFill="1" applyBorder="1"/>
    <xf numFmtId="0" fontId="0" fillId="0" borderId="1" xfId="0" applyNumberFormat="1" applyFill="1" applyBorder="1"/>
    <xf numFmtId="0" fontId="0" fillId="0" borderId="2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/>
    <xf numFmtId="0" fontId="3" fillId="0" borderId="1" xfId="0" applyNumberFormat="1" applyFont="1" applyBorder="1"/>
    <xf numFmtId="0" fontId="0" fillId="0" borderId="0" xfId="0" applyFill="1" applyBorder="1"/>
    <xf numFmtId="164" fontId="3" fillId="0" borderId="1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10" fontId="0" fillId="0" borderId="1" xfId="0" applyNumberFormat="1" applyFill="1" applyBorder="1"/>
    <xf numFmtId="0" fontId="3" fillId="0" borderId="1" xfId="0" applyFont="1" applyFill="1" applyBorder="1"/>
    <xf numFmtId="10" fontId="3" fillId="0" borderId="1" xfId="0" applyNumberFormat="1" applyFont="1" applyFill="1" applyBorder="1"/>
    <xf numFmtId="0" fontId="2" fillId="2" borderId="1" xfId="0" applyFont="1" applyFill="1" applyBorder="1" applyAlignment="1"/>
    <xf numFmtId="0" fontId="0" fillId="0" borderId="1" xfId="0" applyBorder="1" applyAlignment="1"/>
    <xf numFmtId="0" fontId="0" fillId="0" borderId="1" xfId="1" quotePrefix="1" applyNumberFormat="1" applyFont="1" applyFill="1" applyBorder="1"/>
    <xf numFmtId="0" fontId="3" fillId="0" borderId="1" xfId="0" applyFont="1" applyBorder="1" applyAlignment="1"/>
    <xf numFmtId="0" fontId="0" fillId="0" borderId="2" xfId="0" applyFill="1" applyBorder="1" applyAlignment="1"/>
    <xf numFmtId="0" fontId="2" fillId="2" borderId="1" xfId="0" applyFont="1" applyFill="1" applyBorder="1" applyAlignment="1">
      <alignment textRotation="45"/>
    </xf>
    <xf numFmtId="0" fontId="0" fillId="0" borderId="1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5" fillId="0" borderId="1" xfId="1" applyNumberFormat="1" applyFont="1" applyBorder="1"/>
    <xf numFmtId="0" fontId="0" fillId="0" borderId="1" xfId="1" quotePrefix="1" applyNumberFormat="1" applyFont="1" applyBorder="1"/>
    <xf numFmtId="164" fontId="0" fillId="0" borderId="1" xfId="1" quotePrefix="1" applyNumberFormat="1" applyFont="1" applyBorder="1" applyAlignment="1">
      <alignment horizontal="right"/>
    </xf>
    <xf numFmtId="1" fontId="0" fillId="0" borderId="1" xfId="1" applyNumberFormat="1" applyFont="1" applyBorder="1"/>
    <xf numFmtId="0" fontId="2" fillId="2" borderId="1" xfId="0" applyFont="1" applyFill="1" applyBorder="1" applyAlignment="1">
      <alignment horizontal="right"/>
    </xf>
    <xf numFmtId="164" fontId="6" fillId="0" borderId="1" xfId="1" applyNumberFormat="1" applyFont="1" applyFill="1" applyBorder="1"/>
    <xf numFmtId="164" fontId="7" fillId="0" borderId="1" xfId="1" applyNumberFormat="1" applyFont="1" applyFill="1" applyBorder="1"/>
    <xf numFmtId="165" fontId="0" fillId="0" borderId="1" xfId="1" applyNumberFormat="1" applyFont="1" applyFill="1" applyBorder="1"/>
    <xf numFmtId="165" fontId="0" fillId="0" borderId="1" xfId="1" applyNumberFormat="1" applyFont="1" applyBorder="1"/>
    <xf numFmtId="165" fontId="3" fillId="0" borderId="1" xfId="1" applyNumberFormat="1" applyFont="1" applyFill="1" applyBorder="1"/>
    <xf numFmtId="165" fontId="3" fillId="0" borderId="1" xfId="1" applyNumberFormat="1" applyFont="1" applyBorder="1"/>
    <xf numFmtId="0" fontId="3" fillId="0" borderId="1" xfId="0" applyNumberFormat="1" applyFont="1" applyFill="1" applyBorder="1"/>
    <xf numFmtId="0" fontId="9" fillId="0" borderId="1" xfId="3" applyFont="1" applyFill="1" applyBorder="1" applyAlignment="1">
      <alignment wrapText="1"/>
    </xf>
    <xf numFmtId="0" fontId="9" fillId="0" borderId="1" xfId="3" applyNumberFormat="1" applyFont="1" applyFill="1" applyBorder="1" applyAlignment="1">
      <alignment wrapText="1"/>
    </xf>
    <xf numFmtId="165" fontId="9" fillId="0" borderId="1" xfId="1" applyNumberFormat="1" applyFont="1" applyFill="1" applyBorder="1" applyAlignment="1">
      <alignment wrapText="1"/>
    </xf>
    <xf numFmtId="0" fontId="10" fillId="0" borderId="1" xfId="3" applyFont="1" applyFill="1" applyBorder="1" applyAlignment="1">
      <alignment wrapText="1"/>
    </xf>
    <xf numFmtId="165" fontId="10" fillId="0" borderId="1" xfId="1" applyNumberFormat="1" applyFont="1" applyFill="1" applyBorder="1" applyAlignment="1">
      <alignment wrapText="1"/>
    </xf>
    <xf numFmtId="0" fontId="9" fillId="0" borderId="2" xfId="3" applyFont="1" applyFill="1" applyBorder="1" applyAlignment="1">
      <alignment wrapText="1"/>
    </xf>
    <xf numFmtId="0" fontId="9" fillId="0" borderId="1" xfId="4" applyFont="1" applyFill="1" applyBorder="1" applyAlignment="1">
      <alignment wrapText="1"/>
    </xf>
    <xf numFmtId="0" fontId="9" fillId="0" borderId="1" xfId="4" applyNumberFormat="1" applyFont="1" applyFill="1" applyBorder="1" applyAlignment="1">
      <alignment wrapText="1"/>
    </xf>
    <xf numFmtId="0" fontId="10" fillId="0" borderId="1" xfId="4" applyFont="1" applyFill="1" applyBorder="1" applyAlignment="1">
      <alignment wrapText="1"/>
    </xf>
    <xf numFmtId="0" fontId="10" fillId="0" borderId="1" xfId="4" applyNumberFormat="1" applyFont="1" applyFill="1" applyBorder="1" applyAlignment="1">
      <alignment wrapText="1"/>
    </xf>
    <xf numFmtId="0" fontId="9" fillId="0" borderId="2" xfId="4" applyFont="1" applyFill="1" applyBorder="1" applyAlignment="1">
      <alignment wrapText="1"/>
    </xf>
    <xf numFmtId="0" fontId="9" fillId="0" borderId="1" xfId="5" applyFont="1" applyFill="1" applyBorder="1" applyAlignment="1">
      <alignment wrapText="1"/>
    </xf>
    <xf numFmtId="0" fontId="9" fillId="0" borderId="1" xfId="5" applyNumberFormat="1" applyFont="1" applyFill="1" applyBorder="1" applyAlignment="1">
      <alignment wrapText="1"/>
    </xf>
    <xf numFmtId="0" fontId="10" fillId="0" borderId="1" xfId="5" applyFont="1" applyFill="1" applyBorder="1" applyAlignment="1">
      <alignment wrapText="1"/>
    </xf>
    <xf numFmtId="0" fontId="10" fillId="0" borderId="1" xfId="5" applyNumberFormat="1" applyFont="1" applyFill="1" applyBorder="1" applyAlignment="1">
      <alignment wrapText="1"/>
    </xf>
    <xf numFmtId="0" fontId="9" fillId="0" borderId="1" xfId="6" applyFont="1" applyFill="1" applyBorder="1" applyAlignment="1">
      <alignment wrapText="1"/>
    </xf>
    <xf numFmtId="0" fontId="9" fillId="0" borderId="1" xfId="6" applyNumberFormat="1" applyFont="1" applyFill="1" applyBorder="1" applyAlignment="1">
      <alignment wrapText="1"/>
    </xf>
    <xf numFmtId="0" fontId="10" fillId="0" borderId="1" xfId="6" applyFont="1" applyFill="1" applyBorder="1" applyAlignment="1">
      <alignment wrapText="1"/>
    </xf>
    <xf numFmtId="0" fontId="10" fillId="0" borderId="1" xfId="6" applyNumberFormat="1" applyFont="1" applyFill="1" applyBorder="1" applyAlignment="1">
      <alignment wrapText="1"/>
    </xf>
    <xf numFmtId="0" fontId="0" fillId="0" borderId="0" xfId="0" applyBorder="1"/>
    <xf numFmtId="165" fontId="0" fillId="0" borderId="1" xfId="1" quotePrefix="1" applyNumberFormat="1" applyFont="1" applyBorder="1"/>
    <xf numFmtId="165" fontId="11" fillId="0" borderId="9" xfId="1" applyNumberFormat="1" applyFont="1" applyFill="1" applyBorder="1" applyAlignment="1"/>
    <xf numFmtId="165" fontId="11" fillId="0" borderId="10" xfId="1" applyNumberFormat="1" applyFont="1" applyFill="1" applyBorder="1" applyAlignment="1"/>
    <xf numFmtId="0" fontId="11" fillId="0" borderId="0" xfId="0" applyFont="1" applyFill="1" applyBorder="1"/>
    <xf numFmtId="0" fontId="11" fillId="0" borderId="7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3" borderId="1" xfId="0" applyFill="1" applyBorder="1"/>
    <xf numFmtId="0" fontId="12" fillId="0" borderId="1" xfId="0" applyFont="1" applyBorder="1" applyAlignment="1">
      <alignment vertical="center" wrapText="1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0" fontId="2" fillId="2" borderId="1" xfId="0" applyFont="1" applyFill="1" applyBorder="1"/>
    <xf numFmtId="0" fontId="0" fillId="0" borderId="2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3" fillId="0" borderId="1" xfId="1" applyNumberFormat="1" applyFont="1" applyBorder="1"/>
    <xf numFmtId="0" fontId="2" fillId="2" borderId="1" xfId="0" applyFont="1" applyFill="1" applyBorder="1"/>
    <xf numFmtId="0" fontId="0" fillId="0" borderId="1" xfId="0" applyFont="1" applyBorder="1"/>
    <xf numFmtId="164" fontId="3" fillId="0" borderId="1" xfId="1" applyNumberFormat="1" applyFont="1" applyFill="1" applyBorder="1"/>
    <xf numFmtId="0" fontId="3" fillId="0" borderId="1" xfId="0" applyFont="1" applyFill="1" applyBorder="1"/>
    <xf numFmtId="0" fontId="2" fillId="2" borderId="1" xfId="0" applyFont="1" applyFill="1" applyBorder="1" applyAlignment="1">
      <alignment textRotation="45"/>
    </xf>
    <xf numFmtId="0" fontId="0" fillId="0" borderId="1" xfId="1" applyNumberFormat="1" applyFont="1" applyBorder="1"/>
    <xf numFmtId="1" fontId="0" fillId="0" borderId="1" xfId="1" applyNumberFormat="1" applyFont="1" applyBorder="1"/>
    <xf numFmtId="164" fontId="0" fillId="0" borderId="1" xfId="1" quotePrefix="1" applyNumberFormat="1" applyFont="1" applyFill="1" applyBorder="1" applyAlignment="1">
      <alignment horizontal="right"/>
    </xf>
    <xf numFmtId="0" fontId="9" fillId="0" borderId="1" xfId="3" applyFont="1" applyFill="1" applyBorder="1" applyAlignment="1">
      <alignment wrapText="1"/>
    </xf>
    <xf numFmtId="0" fontId="9" fillId="0" borderId="1" xfId="3" applyNumberFormat="1" applyFont="1" applyFill="1" applyBorder="1" applyAlignment="1">
      <alignment wrapText="1"/>
    </xf>
    <xf numFmtId="165" fontId="9" fillId="0" borderId="1" xfId="1" applyNumberFormat="1" applyFont="1" applyFill="1" applyBorder="1" applyAlignment="1">
      <alignment wrapText="1"/>
    </xf>
    <xf numFmtId="165" fontId="10" fillId="0" borderId="1" xfId="1" applyNumberFormat="1" applyFont="1" applyFill="1" applyBorder="1" applyAlignment="1">
      <alignment wrapText="1"/>
    </xf>
    <xf numFmtId="0" fontId="9" fillId="0" borderId="1" xfId="4" applyFont="1" applyFill="1" applyBorder="1" applyAlignment="1">
      <alignment wrapText="1"/>
    </xf>
    <xf numFmtId="0" fontId="9" fillId="0" borderId="1" xfId="4" applyNumberFormat="1" applyFont="1" applyFill="1" applyBorder="1" applyAlignment="1">
      <alignment wrapText="1"/>
    </xf>
    <xf numFmtId="0" fontId="9" fillId="0" borderId="1" xfId="5" applyFont="1" applyFill="1" applyBorder="1" applyAlignment="1">
      <alignment wrapText="1"/>
    </xf>
    <xf numFmtId="0" fontId="9" fillId="0" borderId="1" xfId="5" applyNumberFormat="1" applyFont="1" applyFill="1" applyBorder="1" applyAlignment="1">
      <alignment wrapText="1"/>
    </xf>
    <xf numFmtId="0" fontId="9" fillId="0" borderId="1" xfId="6" applyFont="1" applyFill="1" applyBorder="1" applyAlignment="1">
      <alignment wrapText="1"/>
    </xf>
    <xf numFmtId="0" fontId="9" fillId="0" borderId="1" xfId="6" applyNumberFormat="1" applyFont="1" applyFill="1" applyBorder="1" applyAlignment="1">
      <alignment wrapText="1"/>
    </xf>
    <xf numFmtId="0" fontId="10" fillId="0" borderId="1" xfId="6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/>
    <xf numFmtId="0" fontId="0" fillId="0" borderId="1" xfId="0" applyBorder="1"/>
    <xf numFmtId="0" fontId="0" fillId="0" borderId="2" xfId="0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textRotation="45"/>
    </xf>
    <xf numFmtId="1" fontId="0" fillId="0" borderId="1" xfId="0" applyNumberFormat="1" applyFill="1" applyBorder="1"/>
    <xf numFmtId="1" fontId="0" fillId="0" borderId="1" xfId="0" applyNumberFormat="1" applyBorder="1"/>
    <xf numFmtId="0" fontId="0" fillId="0" borderId="0" xfId="0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0" fontId="11" fillId="0" borderId="11" xfId="2" applyNumberFormat="1" applyFont="1" applyFill="1" applyBorder="1" applyAlignment="1">
      <alignment horizontal="center"/>
    </xf>
    <xf numFmtId="10" fontId="11" fillId="0" borderId="12" xfId="2" applyNumberFormat="1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_Table_G.3.5" xfId="3"/>
    <cellStyle name="Normal_Table_G.3.6" xfId="4"/>
    <cellStyle name="Normal_Table_G.3.7" xfId="5"/>
    <cellStyle name="Normal_Table_G.3.8" xfId="6"/>
    <cellStyle name="Percent" xfId="2" builtinId="5"/>
  </cellStyles>
  <dxfs count="0"/>
  <tableStyles count="0" defaultTableStyle="TableStyleMedium2" defaultPivotStyle="PivotStyleLight16"/>
  <colors>
    <mruColors>
      <color rgb="FF003C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laverie\AppData\Local\Microsoft\Windows\Temporary%20Internet%20Files\Content.Outlook\NKWCLDYB\french\A.3.%20Postgraduate%20Student%20Enrolment\G.1.Natio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laverie\AppData\Local\Microsoft\Windows\Temporary%20Internet%20Files\Content.Outlook\NKWCLDYB\french\A.3.%20Postgraduate%20Student%20Enrolment\G.3.Institu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laverie\AppData\Local\Microsoft\Windows\Temporary%20Internet%20Files\Content.Outlook\NKWCLDYB\french\A.4.%20Postgraduate%20Degrees%20Awarded\GD.1.Natio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laverie\AppData\Local\Microsoft\Windows\Temporary%20Internet%20Files\Content.Outlook\NKWCLDYB\french\A.4.%20Postgraduate%20Degrees%20Awarded\GD.3.Institu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G.1.1"/>
      <sheetName val="Table_G.1.2"/>
      <sheetName val="Table_G.1.3"/>
      <sheetName val="Table_G.1.4"/>
      <sheetName val="Table_G.1.5"/>
      <sheetName val="Table_G.1.6"/>
      <sheetName val="Table_G.1.7"/>
      <sheetName val="Table_G.1.8"/>
      <sheetName val="Table_G.1.9"/>
      <sheetName val="Table_G.1.10"/>
    </sheetNames>
    <sheetDataSet>
      <sheetData sheetId="0">
        <row r="1">
          <cell r="A1" t="str">
            <v>Année</v>
          </cell>
        </row>
        <row r="2">
          <cell r="A2" t="str">
            <v>Canadiens</v>
          </cell>
        </row>
        <row r="3">
          <cell r="A3" t="str">
            <v>Canadiennes</v>
          </cell>
        </row>
        <row r="4">
          <cell r="A4" t="str">
            <v>Étrangers</v>
          </cell>
        </row>
        <row r="5">
          <cell r="A5" t="str">
            <v>Étrangères</v>
          </cell>
        </row>
      </sheetData>
      <sheetData sheetId="1" refreshError="1"/>
      <sheetData sheetId="2" refreshError="1"/>
      <sheetData sheetId="3" refreshError="1"/>
      <sheetData sheetId="4">
        <row r="2">
          <cell r="A2" t="str">
            <v>Biosystèmes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G.3.1"/>
      <sheetName val="Table_G.3.2"/>
      <sheetName val="Table_G.3.3"/>
      <sheetName val="Table_G.3.4"/>
      <sheetName val="Table_G.3.5"/>
      <sheetName val="Table_G.3.6"/>
      <sheetName val="Table_G.3.7"/>
      <sheetName val="Table_G.3.8"/>
    </sheetNames>
    <sheetDataSet>
      <sheetData sheetId="0">
        <row r="1">
          <cell r="A1" t="str">
            <v>Établissement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Établissement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GD.1.1"/>
      <sheetName val="Table_GD.1.2"/>
      <sheetName val="Table_GD.1.3"/>
      <sheetName val="Table_GD.1.4"/>
      <sheetName val="Table_GD.1.5"/>
      <sheetName val="Table_GD.1.6"/>
    </sheetNames>
    <sheetDataSet>
      <sheetData sheetId="0" refreshError="1">
        <row r="1">
          <cell r="A1" t="str">
            <v>Discipline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GD.3.1"/>
      <sheetName val="Table_GD.3.2"/>
      <sheetName val="Table_GD.3.3"/>
      <sheetName val="Table_GD.3.4"/>
      <sheetName val="Table_GD.3.5"/>
      <sheetName val="Table_GD.3.6"/>
    </sheetNames>
    <sheetDataSet>
      <sheetData sheetId="0">
        <row r="1">
          <cell r="A1" t="str">
            <v>Établissement</v>
          </cell>
        </row>
      </sheetData>
      <sheetData sheetId="1" refreshError="1"/>
      <sheetData sheetId="2" refreshError="1"/>
      <sheetData sheetId="3" refreshError="1"/>
      <sheetData sheetId="4">
        <row r="1">
          <cell r="B1" t="str">
            <v>Biosystèmes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1"/>
  <sheetViews>
    <sheetView tabSelected="1" zoomScale="75" zoomScaleNormal="75" workbookViewId="0">
      <selection activeCell="F42" sqref="F42"/>
    </sheetView>
  </sheetViews>
  <sheetFormatPr defaultRowHeight="15" x14ac:dyDescent="0.25"/>
  <cols>
    <col min="2" max="2" width="40.28515625" bestFit="1" customWidth="1"/>
    <col min="3" max="3" width="14" customWidth="1"/>
    <col min="6" max="6" width="23.85546875" bestFit="1" customWidth="1"/>
    <col min="7" max="7" width="14.85546875" customWidth="1"/>
  </cols>
  <sheetData>
    <row r="2" spans="2:7" x14ac:dyDescent="0.25">
      <c r="B2" s="74" t="s">
        <v>248</v>
      </c>
      <c r="C2" s="74" t="s">
        <v>249</v>
      </c>
      <c r="F2" s="74" t="s">
        <v>250</v>
      </c>
      <c r="G2" s="74" t="s">
        <v>249</v>
      </c>
    </row>
    <row r="3" spans="2:7" x14ac:dyDescent="0.25">
      <c r="B3" s="75" t="s">
        <v>175</v>
      </c>
      <c r="C3" s="75" t="s">
        <v>69</v>
      </c>
      <c r="F3" s="75" t="s">
        <v>70</v>
      </c>
      <c r="G3" s="76" t="s">
        <v>53</v>
      </c>
    </row>
    <row r="4" spans="2:7" x14ac:dyDescent="0.25">
      <c r="B4" s="75" t="s">
        <v>176</v>
      </c>
      <c r="C4" s="75" t="s">
        <v>70</v>
      </c>
      <c r="F4" s="75" t="s">
        <v>224</v>
      </c>
      <c r="G4" s="76" t="s">
        <v>54</v>
      </c>
    </row>
    <row r="5" spans="2:7" x14ac:dyDescent="0.25">
      <c r="B5" s="75" t="s">
        <v>177</v>
      </c>
      <c r="C5" s="75" t="s">
        <v>71</v>
      </c>
      <c r="F5" s="75" t="s">
        <v>79</v>
      </c>
      <c r="G5" s="76" t="s">
        <v>55</v>
      </c>
    </row>
    <row r="6" spans="2:7" x14ac:dyDescent="0.25">
      <c r="B6" s="75" t="s">
        <v>178</v>
      </c>
      <c r="C6" s="75" t="s">
        <v>96</v>
      </c>
      <c r="F6" s="75" t="s">
        <v>253</v>
      </c>
      <c r="G6" s="76" t="s">
        <v>56</v>
      </c>
    </row>
    <row r="7" spans="2:7" x14ac:dyDescent="0.25">
      <c r="B7" s="75" t="s">
        <v>179</v>
      </c>
      <c r="C7" s="75" t="s">
        <v>97</v>
      </c>
      <c r="F7" s="75" t="s">
        <v>254</v>
      </c>
      <c r="G7" s="76" t="s">
        <v>57</v>
      </c>
    </row>
    <row r="8" spans="2:7" x14ac:dyDescent="0.25">
      <c r="B8" s="75" t="s">
        <v>180</v>
      </c>
      <c r="C8" s="75" t="s">
        <v>31</v>
      </c>
      <c r="F8" s="75" t="s">
        <v>255</v>
      </c>
      <c r="G8" s="76" t="s">
        <v>58</v>
      </c>
    </row>
    <row r="9" spans="2:7" x14ac:dyDescent="0.25">
      <c r="B9" s="75" t="s">
        <v>181</v>
      </c>
      <c r="C9" s="75" t="s">
        <v>72</v>
      </c>
      <c r="F9" s="75" t="s">
        <v>225</v>
      </c>
      <c r="G9" s="76" t="s">
        <v>59</v>
      </c>
    </row>
    <row r="10" spans="2:7" x14ac:dyDescent="0.25">
      <c r="B10" s="75" t="s">
        <v>182</v>
      </c>
      <c r="C10" s="75" t="s">
        <v>73</v>
      </c>
      <c r="F10" s="75" t="s">
        <v>256</v>
      </c>
      <c r="G10" s="76" t="s">
        <v>60</v>
      </c>
    </row>
    <row r="11" spans="2:7" x14ac:dyDescent="0.25">
      <c r="B11" s="75" t="s">
        <v>183</v>
      </c>
      <c r="C11" s="75" t="s">
        <v>74</v>
      </c>
      <c r="F11" s="75" t="s">
        <v>226</v>
      </c>
      <c r="G11" s="76" t="s">
        <v>61</v>
      </c>
    </row>
    <row r="12" spans="2:7" x14ac:dyDescent="0.25">
      <c r="B12" s="75" t="s">
        <v>184</v>
      </c>
      <c r="C12" s="75" t="s">
        <v>75</v>
      </c>
      <c r="F12" s="75" t="s">
        <v>227</v>
      </c>
      <c r="G12" s="76" t="s">
        <v>62</v>
      </c>
    </row>
    <row r="13" spans="2:7" x14ac:dyDescent="0.25">
      <c r="B13" s="75" t="s">
        <v>185</v>
      </c>
      <c r="C13" s="75" t="s">
        <v>76</v>
      </c>
    </row>
    <row r="14" spans="2:7" x14ac:dyDescent="0.25">
      <c r="B14" s="75" t="s">
        <v>186</v>
      </c>
      <c r="C14" s="75" t="s">
        <v>252</v>
      </c>
    </row>
    <row r="15" spans="2:7" x14ac:dyDescent="0.25">
      <c r="B15" s="75" t="s">
        <v>187</v>
      </c>
      <c r="C15" s="75" t="s">
        <v>77</v>
      </c>
    </row>
    <row r="16" spans="2:7" x14ac:dyDescent="0.25">
      <c r="B16" s="75" t="s">
        <v>188</v>
      </c>
      <c r="C16" s="75" t="s">
        <v>78</v>
      </c>
    </row>
    <row r="17" spans="2:3" x14ac:dyDescent="0.25">
      <c r="B17" s="75" t="s">
        <v>189</v>
      </c>
      <c r="C17" s="75" t="s">
        <v>33</v>
      </c>
    </row>
    <row r="18" spans="2:3" x14ac:dyDescent="0.25">
      <c r="B18" s="75" t="s">
        <v>190</v>
      </c>
      <c r="C18" s="75" t="s">
        <v>35</v>
      </c>
    </row>
    <row r="19" spans="2:3" x14ac:dyDescent="0.25">
      <c r="B19" s="75" t="s">
        <v>191</v>
      </c>
      <c r="C19" s="75" t="s">
        <v>79</v>
      </c>
    </row>
    <row r="20" spans="2:3" x14ac:dyDescent="0.25">
      <c r="B20" s="75" t="s">
        <v>192</v>
      </c>
      <c r="C20" s="75" t="s">
        <v>37</v>
      </c>
    </row>
    <row r="21" spans="2:3" x14ac:dyDescent="0.25">
      <c r="B21" s="75" t="s">
        <v>193</v>
      </c>
      <c r="C21" s="75" t="s">
        <v>80</v>
      </c>
    </row>
    <row r="22" spans="2:3" x14ac:dyDescent="0.25">
      <c r="B22" s="75" t="s">
        <v>194</v>
      </c>
      <c r="C22" s="75" t="s">
        <v>82</v>
      </c>
    </row>
    <row r="23" spans="2:3" x14ac:dyDescent="0.25">
      <c r="B23" s="75" t="s">
        <v>195</v>
      </c>
      <c r="C23" s="75" t="s">
        <v>81</v>
      </c>
    </row>
    <row r="24" spans="2:3" x14ac:dyDescent="0.25">
      <c r="B24" s="75" t="s">
        <v>196</v>
      </c>
      <c r="C24" s="75" t="s">
        <v>98</v>
      </c>
    </row>
    <row r="25" spans="2:3" x14ac:dyDescent="0.25">
      <c r="B25" s="75" t="s">
        <v>197</v>
      </c>
      <c r="C25" s="75" t="s">
        <v>99</v>
      </c>
    </row>
    <row r="26" spans="2:3" x14ac:dyDescent="0.25">
      <c r="B26" s="75" t="s">
        <v>198</v>
      </c>
      <c r="C26" s="75" t="s">
        <v>83</v>
      </c>
    </row>
    <row r="27" spans="2:3" x14ac:dyDescent="0.25">
      <c r="B27" s="75" t="s">
        <v>199</v>
      </c>
      <c r="C27" s="75" t="s">
        <v>84</v>
      </c>
    </row>
    <row r="28" spans="2:3" x14ac:dyDescent="0.25">
      <c r="B28" s="75" t="s">
        <v>200</v>
      </c>
      <c r="C28" s="75" t="s">
        <v>100</v>
      </c>
    </row>
    <row r="29" spans="2:3" x14ac:dyDescent="0.25">
      <c r="B29" s="75" t="s">
        <v>201</v>
      </c>
      <c r="C29" s="75" t="s">
        <v>85</v>
      </c>
    </row>
    <row r="30" spans="2:3" x14ac:dyDescent="0.25">
      <c r="B30" s="75" t="s">
        <v>202</v>
      </c>
      <c r="C30" s="75" t="s">
        <v>101</v>
      </c>
    </row>
    <row r="31" spans="2:3" x14ac:dyDescent="0.25">
      <c r="B31" s="75" t="s">
        <v>203</v>
      </c>
      <c r="C31" s="75" t="s">
        <v>108</v>
      </c>
    </row>
    <row r="32" spans="2:3" x14ac:dyDescent="0.25">
      <c r="B32" s="75" t="s">
        <v>204</v>
      </c>
      <c r="C32" s="75" t="s">
        <v>102</v>
      </c>
    </row>
    <row r="33" spans="2:3" x14ac:dyDescent="0.25">
      <c r="B33" s="75" t="s">
        <v>205</v>
      </c>
      <c r="C33" s="75" t="s">
        <v>104</v>
      </c>
    </row>
    <row r="34" spans="2:3" x14ac:dyDescent="0.25">
      <c r="B34" s="75" t="s">
        <v>206</v>
      </c>
      <c r="C34" s="75" t="s">
        <v>103</v>
      </c>
    </row>
    <row r="35" spans="2:3" x14ac:dyDescent="0.25">
      <c r="B35" s="75" t="s">
        <v>207</v>
      </c>
      <c r="C35" s="75" t="s">
        <v>41</v>
      </c>
    </row>
    <row r="36" spans="2:3" x14ac:dyDescent="0.25">
      <c r="B36" s="75" t="s">
        <v>208</v>
      </c>
      <c r="C36" s="75" t="s">
        <v>86</v>
      </c>
    </row>
    <row r="37" spans="2:3" ht="14.45" x14ac:dyDescent="0.3">
      <c r="B37" s="75" t="s">
        <v>209</v>
      </c>
      <c r="C37" s="75" t="s">
        <v>87</v>
      </c>
    </row>
    <row r="38" spans="2:3" ht="25.5" x14ac:dyDescent="0.25">
      <c r="B38" s="78" t="s">
        <v>251</v>
      </c>
      <c r="C38" s="75" t="s">
        <v>247</v>
      </c>
    </row>
    <row r="39" spans="2:3" ht="14.45" x14ac:dyDescent="0.3">
      <c r="B39" s="75" t="s">
        <v>210</v>
      </c>
      <c r="C39" s="75" t="s">
        <v>89</v>
      </c>
    </row>
    <row r="40" spans="2:3" x14ac:dyDescent="0.25">
      <c r="B40" s="75" t="s">
        <v>211</v>
      </c>
      <c r="C40" s="75" t="s">
        <v>93</v>
      </c>
    </row>
    <row r="41" spans="2:3" ht="14.45" x14ac:dyDescent="0.3">
      <c r="B41" s="75" t="s">
        <v>212</v>
      </c>
      <c r="C41" s="75" t="s">
        <v>90</v>
      </c>
    </row>
    <row r="42" spans="2:3" x14ac:dyDescent="0.25">
      <c r="B42" s="75" t="s">
        <v>213</v>
      </c>
      <c r="C42" s="75" t="s">
        <v>92</v>
      </c>
    </row>
    <row r="43" spans="2:3" ht="14.45" x14ac:dyDescent="0.3">
      <c r="B43" s="75" t="s">
        <v>214</v>
      </c>
      <c r="C43" s="75" t="s">
        <v>91</v>
      </c>
    </row>
    <row r="44" spans="2:3" ht="14.45" x14ac:dyDescent="0.3">
      <c r="B44" s="75" t="s">
        <v>215</v>
      </c>
      <c r="C44" s="75" t="s">
        <v>94</v>
      </c>
    </row>
    <row r="45" spans="2:3" ht="14.45" x14ac:dyDescent="0.3">
      <c r="B45" s="75" t="s">
        <v>216</v>
      </c>
      <c r="C45" s="75" t="s">
        <v>95</v>
      </c>
    </row>
    <row r="46" spans="2:3" ht="14.45" x14ac:dyDescent="0.3">
      <c r="B46" s="75" t="s">
        <v>217</v>
      </c>
      <c r="C46" s="75" t="s">
        <v>39</v>
      </c>
    </row>
    <row r="47" spans="2:3" ht="14.45" x14ac:dyDescent="0.3">
      <c r="B47" s="75" t="s">
        <v>218</v>
      </c>
      <c r="C47" s="75" t="s">
        <v>219</v>
      </c>
    </row>
    <row r="48" spans="2:3" ht="14.45" x14ac:dyDescent="0.3">
      <c r="B48" s="75" t="s">
        <v>220</v>
      </c>
      <c r="C48" s="75" t="s">
        <v>45</v>
      </c>
    </row>
    <row r="49" spans="2:3" ht="14.45" x14ac:dyDescent="0.3">
      <c r="B49" s="75" t="s">
        <v>221</v>
      </c>
      <c r="C49" s="75" t="s">
        <v>105</v>
      </c>
    </row>
    <row r="50" spans="2:3" ht="14.45" x14ac:dyDescent="0.3">
      <c r="B50" s="75" t="s">
        <v>222</v>
      </c>
      <c r="C50" s="75" t="s">
        <v>106</v>
      </c>
    </row>
    <row r="51" spans="2:3" ht="14.45" x14ac:dyDescent="0.3">
      <c r="B51" s="75" t="s">
        <v>223</v>
      </c>
      <c r="C51" s="75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54"/>
  <sheetViews>
    <sheetView topLeftCell="A4" zoomScale="90" zoomScaleNormal="90" workbookViewId="0">
      <selection activeCell="CX2" sqref="CX2"/>
    </sheetView>
  </sheetViews>
  <sheetFormatPr defaultRowHeight="15" x14ac:dyDescent="0.25"/>
  <cols>
    <col min="1" max="1" width="24.7109375" customWidth="1"/>
    <col min="7" max="7" width="28.5703125" customWidth="1"/>
    <col min="8" max="8" width="19.28515625" customWidth="1"/>
    <col min="9" max="9" width="17.28515625" customWidth="1"/>
    <col min="10" max="10" width="11.5703125" bestFit="1" customWidth="1"/>
    <col min="11" max="11" width="16.140625" customWidth="1"/>
    <col min="12" max="12" width="11.28515625" customWidth="1"/>
    <col min="14" max="14" width="22.28515625" customWidth="1"/>
    <col min="20" max="20" width="10.140625" customWidth="1"/>
    <col min="22" max="22" width="13.140625" customWidth="1"/>
    <col min="23" max="23" width="30" customWidth="1"/>
    <col min="24" max="24" width="8.42578125" customWidth="1"/>
    <col min="25" max="25" width="5.42578125" customWidth="1"/>
    <col min="32" max="32" width="11.42578125" customWidth="1"/>
    <col min="35" max="35" width="16.28515625" customWidth="1"/>
    <col min="36" max="36" width="10.28515625" customWidth="1"/>
    <col min="37" max="37" width="26.5703125" customWidth="1"/>
    <col min="45" max="45" width="10.42578125" customWidth="1"/>
    <col min="47" max="47" width="28.140625" customWidth="1"/>
    <col min="48" max="53" width="9.5703125" bestFit="1" customWidth="1"/>
    <col min="54" max="54" width="10.5703125" bestFit="1" customWidth="1"/>
    <col min="55" max="55" width="9.28515625" bestFit="1" customWidth="1"/>
    <col min="56" max="56" width="10.5703125" bestFit="1" customWidth="1"/>
    <col min="57" max="57" width="9.5703125" bestFit="1" customWidth="1"/>
    <col min="58" max="58" width="10.5703125" bestFit="1" customWidth="1"/>
    <col min="60" max="60" width="27.42578125" customWidth="1"/>
    <col min="61" max="62" width="9.5703125" bestFit="1" customWidth="1"/>
    <col min="63" max="66" width="9.28515625" bestFit="1" customWidth="1"/>
    <col min="67" max="67" width="9.5703125" bestFit="1" customWidth="1"/>
    <col min="68" max="68" width="9.28515625" bestFit="1" customWidth="1"/>
    <col min="69" max="69" width="9.5703125" bestFit="1" customWidth="1"/>
    <col min="70" max="70" width="9.28515625" bestFit="1" customWidth="1"/>
    <col min="71" max="71" width="10.5703125" bestFit="1" customWidth="1"/>
    <col min="73" max="73" width="20.28515625" customWidth="1"/>
    <col min="74" max="74" width="12.28515625" bestFit="1" customWidth="1"/>
    <col min="75" max="75" width="10.140625" bestFit="1" customWidth="1"/>
    <col min="76" max="76" width="9.5703125" bestFit="1" customWidth="1"/>
    <col min="77" max="77" width="10.5703125" bestFit="1" customWidth="1"/>
    <col min="78" max="78" width="10.140625" bestFit="1" customWidth="1"/>
    <col min="79" max="79" width="10.28515625" customWidth="1"/>
    <col min="80" max="80" width="8.28515625" customWidth="1"/>
    <col min="81" max="81" width="15.28515625" customWidth="1"/>
    <col min="87" max="87" width="10.42578125" customWidth="1"/>
    <col min="88" max="88" width="9.5703125" bestFit="1" customWidth="1"/>
    <col min="89" max="89" width="14" bestFit="1" customWidth="1"/>
    <col min="90" max="91" width="7" bestFit="1" customWidth="1"/>
    <col min="92" max="92" width="8.42578125" bestFit="1" customWidth="1"/>
    <col min="93" max="93" width="9.85546875" bestFit="1" customWidth="1"/>
    <col min="94" max="94" width="8.42578125" bestFit="1" customWidth="1"/>
    <col min="95" max="96" width="7" bestFit="1" customWidth="1"/>
    <col min="97" max="97" width="5.7109375" customWidth="1"/>
    <col min="98" max="98" width="7.28515625" customWidth="1"/>
    <col min="99" max="99" width="7" bestFit="1" customWidth="1"/>
    <col min="100" max="100" width="8.42578125" bestFit="1" customWidth="1"/>
    <col min="101" max="104" width="7" bestFit="1" customWidth="1"/>
    <col min="108" max="108" width="14" bestFit="1" customWidth="1"/>
    <col min="109" max="109" width="5.85546875" bestFit="1" customWidth="1"/>
    <col min="110" max="111" width="7.42578125" bestFit="1" customWidth="1"/>
    <col min="112" max="112" width="7.42578125" customWidth="1"/>
    <col min="113" max="113" width="7.42578125" bestFit="1" customWidth="1"/>
    <col min="114" max="118" width="5.85546875" bestFit="1" customWidth="1"/>
    <col min="119" max="119" width="7.42578125" bestFit="1" customWidth="1"/>
    <col min="120" max="122" width="5.85546875" bestFit="1" customWidth="1"/>
    <col min="123" max="123" width="9.28515625" bestFit="1" customWidth="1"/>
  </cols>
  <sheetData>
    <row r="1" spans="1:123" ht="97.5" x14ac:dyDescent="0.25">
      <c r="CK1" s="5" t="s">
        <v>246</v>
      </c>
      <c r="CL1" s="31" t="s">
        <v>228</v>
      </c>
      <c r="CM1" s="31" t="s">
        <v>229</v>
      </c>
      <c r="CN1" s="31" t="s">
        <v>6</v>
      </c>
      <c r="CO1" s="31" t="s">
        <v>230</v>
      </c>
      <c r="CP1" s="31" t="s">
        <v>231</v>
      </c>
      <c r="CQ1" s="31" t="s">
        <v>232</v>
      </c>
      <c r="CR1" s="31" t="s">
        <v>233</v>
      </c>
      <c r="CS1" s="31" t="s">
        <v>234</v>
      </c>
      <c r="CT1" s="31" t="s">
        <v>235</v>
      </c>
      <c r="CU1" s="31" t="s">
        <v>236</v>
      </c>
      <c r="CV1" s="31" t="s">
        <v>237</v>
      </c>
      <c r="CW1" s="31" t="s">
        <v>238</v>
      </c>
      <c r="CX1" s="31" t="s">
        <v>257</v>
      </c>
      <c r="CY1" s="31" t="s">
        <v>239</v>
      </c>
      <c r="CZ1" s="31" t="s">
        <v>240</v>
      </c>
      <c r="DD1" s="5" t="s">
        <v>246</v>
      </c>
      <c r="DE1" s="31" t="s">
        <v>228</v>
      </c>
      <c r="DF1" s="31" t="s">
        <v>229</v>
      </c>
      <c r="DG1" s="31" t="s">
        <v>6</v>
      </c>
      <c r="DH1" s="31" t="s">
        <v>230</v>
      </c>
      <c r="DI1" s="31" t="s">
        <v>231</v>
      </c>
      <c r="DJ1" s="31" t="s">
        <v>232</v>
      </c>
      <c r="DK1" s="31" t="s">
        <v>233</v>
      </c>
      <c r="DL1" s="31" t="s">
        <v>234</v>
      </c>
      <c r="DM1" s="31" t="s">
        <v>235</v>
      </c>
      <c r="DN1" s="31" t="s">
        <v>236</v>
      </c>
      <c r="DO1" s="31" t="s">
        <v>237</v>
      </c>
      <c r="DP1" s="31" t="s">
        <v>238</v>
      </c>
      <c r="DQ1" s="31" t="s">
        <v>257</v>
      </c>
      <c r="DR1" s="31" t="s">
        <v>239</v>
      </c>
      <c r="DS1" s="31" t="s">
        <v>240</v>
      </c>
    </row>
    <row r="2" spans="1:123" ht="27.6" customHeight="1" x14ac:dyDescent="0.25">
      <c r="A2" s="81" t="s">
        <v>0</v>
      </c>
      <c r="B2" s="83" t="s">
        <v>1</v>
      </c>
      <c r="C2" s="81" t="s">
        <v>2</v>
      </c>
      <c r="D2" s="83" t="s">
        <v>3</v>
      </c>
      <c r="E2" s="81" t="s">
        <v>4</v>
      </c>
      <c r="F2" s="83" t="s">
        <v>5</v>
      </c>
      <c r="H2" s="5" t="s">
        <v>241</v>
      </c>
      <c r="I2" s="22" t="s">
        <v>242</v>
      </c>
      <c r="J2" s="5" t="s">
        <v>243</v>
      </c>
      <c r="K2" s="17" t="s">
        <v>244</v>
      </c>
      <c r="N2" s="10" t="s">
        <v>0</v>
      </c>
      <c r="O2" s="5" t="s">
        <v>1</v>
      </c>
      <c r="P2" s="5" t="s">
        <v>2</v>
      </c>
      <c r="Q2" s="5" t="s">
        <v>3</v>
      </c>
      <c r="R2" s="5" t="s">
        <v>4</v>
      </c>
      <c r="S2" s="5" t="s">
        <v>5</v>
      </c>
      <c r="T2" s="11" t="s">
        <v>258</v>
      </c>
      <c r="V2" s="5" t="s">
        <v>246</v>
      </c>
      <c r="W2" s="5" t="s">
        <v>259</v>
      </c>
      <c r="X2" s="5" t="s">
        <v>5</v>
      </c>
      <c r="Z2" s="13" t="s">
        <v>52</v>
      </c>
      <c r="AA2" s="13" t="s">
        <v>1</v>
      </c>
      <c r="AB2" s="13" t="s">
        <v>2</v>
      </c>
      <c r="AC2" s="13" t="s">
        <v>3</v>
      </c>
      <c r="AD2" s="13" t="s">
        <v>4</v>
      </c>
      <c r="AE2" s="13" t="s">
        <v>5</v>
      </c>
      <c r="AF2" s="13" t="s">
        <v>258</v>
      </c>
      <c r="AH2" s="5" t="s">
        <v>52</v>
      </c>
      <c r="AI2" s="22" t="s">
        <v>242</v>
      </c>
      <c r="AJ2" s="10" t="s">
        <v>245</v>
      </c>
      <c r="AK2" s="22" t="s">
        <v>244</v>
      </c>
      <c r="AM2" s="5" t="s">
        <v>52</v>
      </c>
      <c r="AN2" s="5" t="s">
        <v>1</v>
      </c>
      <c r="AO2" s="5" t="s">
        <v>2</v>
      </c>
      <c r="AP2" s="5" t="s">
        <v>3</v>
      </c>
      <c r="AQ2" s="5" t="s">
        <v>4</v>
      </c>
      <c r="AR2" s="5" t="s">
        <v>5</v>
      </c>
      <c r="AS2" s="11" t="s">
        <v>258</v>
      </c>
      <c r="AU2" s="5" t="s">
        <v>0</v>
      </c>
      <c r="AV2" s="5" t="s">
        <v>53</v>
      </c>
      <c r="AW2" s="5" t="s">
        <v>54</v>
      </c>
      <c r="AX2" s="5" t="s">
        <v>55</v>
      </c>
      <c r="AY2" s="5" t="s">
        <v>56</v>
      </c>
      <c r="AZ2" s="5" t="s">
        <v>57</v>
      </c>
      <c r="BA2" s="5" t="s">
        <v>58</v>
      </c>
      <c r="BB2" s="5" t="s">
        <v>59</v>
      </c>
      <c r="BC2" s="5" t="s">
        <v>60</v>
      </c>
      <c r="BD2" s="5" t="s">
        <v>61</v>
      </c>
      <c r="BE2" s="5" t="s">
        <v>62</v>
      </c>
      <c r="BF2" s="5" t="s">
        <v>66</v>
      </c>
      <c r="BH2" s="5" t="s">
        <v>0</v>
      </c>
      <c r="BI2" s="5" t="s">
        <v>53</v>
      </c>
      <c r="BJ2" s="5" t="s">
        <v>54</v>
      </c>
      <c r="BK2" s="5" t="s">
        <v>55</v>
      </c>
      <c r="BL2" s="5" t="s">
        <v>56</v>
      </c>
      <c r="BM2" s="5" t="s">
        <v>57</v>
      </c>
      <c r="BN2" s="5" t="s">
        <v>58</v>
      </c>
      <c r="BO2" s="5" t="s">
        <v>59</v>
      </c>
      <c r="BP2" s="5" t="s">
        <v>60</v>
      </c>
      <c r="BQ2" s="5" t="s">
        <v>61</v>
      </c>
      <c r="BR2" s="5" t="s">
        <v>62</v>
      </c>
      <c r="BS2" s="5" t="s">
        <v>66</v>
      </c>
      <c r="BU2" s="5" t="s">
        <v>246</v>
      </c>
      <c r="BV2" s="5" t="s">
        <v>1</v>
      </c>
      <c r="BW2" s="5" t="s">
        <v>2</v>
      </c>
      <c r="BX2" s="5" t="s">
        <v>3</v>
      </c>
      <c r="BY2" s="5" t="s">
        <v>4</v>
      </c>
      <c r="BZ2" s="5" t="s">
        <v>5</v>
      </c>
      <c r="CA2" s="11" t="s">
        <v>258</v>
      </c>
      <c r="CC2" s="5" t="s">
        <v>246</v>
      </c>
      <c r="CD2" s="5" t="s">
        <v>1</v>
      </c>
      <c r="CE2" s="5" t="s">
        <v>2</v>
      </c>
      <c r="CF2" s="5" t="s">
        <v>3</v>
      </c>
      <c r="CG2" s="5" t="s">
        <v>4</v>
      </c>
      <c r="CH2" s="5" t="s">
        <v>5</v>
      </c>
      <c r="CI2" s="5" t="s">
        <v>258</v>
      </c>
      <c r="CK2" s="7" t="s">
        <v>69</v>
      </c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32">
        <v>153</v>
      </c>
      <c r="DD2" s="27" t="s">
        <v>69</v>
      </c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>
        <v>37</v>
      </c>
    </row>
    <row r="3" spans="1:123" ht="15" customHeight="1" x14ac:dyDescent="0.25">
      <c r="A3" s="89" t="s">
        <v>228</v>
      </c>
      <c r="B3" s="80" t="s">
        <v>279</v>
      </c>
      <c r="C3" s="79">
        <v>1023</v>
      </c>
      <c r="D3" s="79">
        <v>1080</v>
      </c>
      <c r="E3" s="79">
        <v>1402</v>
      </c>
      <c r="F3" s="79">
        <v>1558</v>
      </c>
      <c r="H3" s="14" t="s">
        <v>10</v>
      </c>
      <c r="I3" s="2">
        <v>36923</v>
      </c>
      <c r="J3" s="2">
        <v>5947</v>
      </c>
      <c r="K3" s="15">
        <v>16.100000000000001</v>
      </c>
      <c r="N3" s="6" t="s">
        <v>228</v>
      </c>
      <c r="O3" s="1">
        <v>277</v>
      </c>
      <c r="P3" s="1">
        <v>439</v>
      </c>
      <c r="Q3" s="1">
        <v>450</v>
      </c>
      <c r="R3" s="1">
        <v>603</v>
      </c>
      <c r="S3" s="1">
        <v>700</v>
      </c>
      <c r="T3" s="12"/>
      <c r="V3" s="7" t="s">
        <v>31</v>
      </c>
      <c r="W3" s="7" t="s">
        <v>32</v>
      </c>
      <c r="X3" s="18">
        <v>48</v>
      </c>
      <c r="Z3" s="7" t="s">
        <v>53</v>
      </c>
      <c r="AA3" s="1">
        <v>6897</v>
      </c>
      <c r="AB3" s="1">
        <v>7154</v>
      </c>
      <c r="AC3" s="1">
        <v>7334</v>
      </c>
      <c r="AD3" s="1">
        <v>5818</v>
      </c>
      <c r="AE3" s="1">
        <v>7317</v>
      </c>
      <c r="AF3" s="7"/>
      <c r="AH3" s="14" t="s">
        <v>53</v>
      </c>
      <c r="AI3" s="2">
        <v>7317</v>
      </c>
      <c r="AJ3" s="2">
        <v>1684</v>
      </c>
      <c r="AK3" s="23">
        <v>0.23</v>
      </c>
      <c r="AM3" s="14" t="s">
        <v>53</v>
      </c>
      <c r="AN3" s="2">
        <v>655</v>
      </c>
      <c r="AO3" s="2">
        <v>738</v>
      </c>
      <c r="AP3" s="2">
        <v>795</v>
      </c>
      <c r="AQ3" s="2">
        <v>644</v>
      </c>
      <c r="AR3" s="2">
        <v>929</v>
      </c>
      <c r="AS3" s="7"/>
      <c r="AU3" s="6" t="s">
        <v>228</v>
      </c>
      <c r="AV3" s="1"/>
      <c r="AW3" s="1">
        <v>75</v>
      </c>
      <c r="AX3" s="1">
        <v>115</v>
      </c>
      <c r="AY3" s="1"/>
      <c r="AZ3" s="1"/>
      <c r="BA3" s="1"/>
      <c r="BB3" s="1">
        <v>1084</v>
      </c>
      <c r="BC3" s="1"/>
      <c r="BD3" s="1">
        <v>280</v>
      </c>
      <c r="BE3" s="1">
        <v>5</v>
      </c>
      <c r="BF3" s="4">
        <v>1558</v>
      </c>
      <c r="BH3" s="6" t="s">
        <v>228</v>
      </c>
      <c r="BI3" s="7"/>
      <c r="BJ3" s="1">
        <v>32</v>
      </c>
      <c r="BK3" s="1">
        <v>50</v>
      </c>
      <c r="BL3" s="1"/>
      <c r="BM3" s="1"/>
      <c r="BN3" s="1"/>
      <c r="BO3" s="1">
        <v>480</v>
      </c>
      <c r="BP3" s="1"/>
      <c r="BQ3" s="1">
        <v>136</v>
      </c>
      <c r="BR3" s="1">
        <v>1</v>
      </c>
      <c r="BS3" s="4">
        <v>700</v>
      </c>
      <c r="BU3" s="7" t="s">
        <v>69</v>
      </c>
      <c r="BV3" s="1">
        <v>101</v>
      </c>
      <c r="BW3" s="1">
        <v>207</v>
      </c>
      <c r="BX3" s="1">
        <v>171</v>
      </c>
      <c r="BY3" s="1">
        <v>153</v>
      </c>
      <c r="BZ3" s="1">
        <v>153</v>
      </c>
      <c r="CA3" s="7"/>
      <c r="CC3" s="7" t="s">
        <v>69</v>
      </c>
      <c r="CD3" s="1">
        <v>23</v>
      </c>
      <c r="CE3" s="1">
        <v>27</v>
      </c>
      <c r="CF3" s="1">
        <v>38</v>
      </c>
      <c r="CG3" s="1">
        <v>31</v>
      </c>
      <c r="CH3" s="1">
        <v>37</v>
      </c>
      <c r="CI3" s="7"/>
      <c r="CK3" s="7" t="s">
        <v>70</v>
      </c>
      <c r="CL3" s="1"/>
      <c r="CM3" s="1">
        <v>603</v>
      </c>
      <c r="CN3" s="1">
        <v>648</v>
      </c>
      <c r="CO3" s="1">
        <v>442</v>
      </c>
      <c r="CP3" s="1"/>
      <c r="CQ3" s="85"/>
      <c r="CR3" s="1"/>
      <c r="CS3" s="1">
        <v>188</v>
      </c>
      <c r="CT3" s="1"/>
      <c r="CU3" s="32">
        <v>162</v>
      </c>
      <c r="CV3" s="32">
        <v>906</v>
      </c>
      <c r="CW3" s="32">
        <v>176</v>
      </c>
      <c r="CX3" s="93">
        <v>50</v>
      </c>
      <c r="CY3" s="32">
        <v>224</v>
      </c>
      <c r="CZ3" s="32">
        <v>823</v>
      </c>
      <c r="DD3" s="27" t="s">
        <v>70</v>
      </c>
      <c r="DE3" s="1"/>
      <c r="DF3" s="1">
        <v>189</v>
      </c>
      <c r="DG3" s="1">
        <v>199</v>
      </c>
      <c r="DH3" s="1">
        <v>61</v>
      </c>
      <c r="DI3" s="1"/>
      <c r="DJ3" s="1"/>
      <c r="DK3" s="1"/>
      <c r="DL3" s="1">
        <v>24</v>
      </c>
      <c r="DM3" s="1"/>
      <c r="DN3" s="1">
        <v>40</v>
      </c>
      <c r="DO3" s="1">
        <v>112</v>
      </c>
      <c r="DP3" s="1">
        <v>18</v>
      </c>
      <c r="DQ3" s="1">
        <v>6</v>
      </c>
      <c r="DR3" s="1">
        <v>40</v>
      </c>
      <c r="DS3" s="1">
        <v>204</v>
      </c>
    </row>
    <row r="4" spans="1:123" ht="15" customHeight="1" x14ac:dyDescent="0.3">
      <c r="A4" s="89" t="s">
        <v>229</v>
      </c>
      <c r="B4" s="79">
        <v>5000</v>
      </c>
      <c r="C4" s="79">
        <v>5517</v>
      </c>
      <c r="D4" s="79">
        <v>5825</v>
      </c>
      <c r="E4" s="79">
        <v>6076</v>
      </c>
      <c r="F4" s="79">
        <v>6347</v>
      </c>
      <c r="H4" s="14" t="s">
        <v>11</v>
      </c>
      <c r="I4" s="2">
        <v>40068</v>
      </c>
      <c r="J4" s="2">
        <v>6659</v>
      </c>
      <c r="K4" s="15">
        <v>16.600000000000001</v>
      </c>
      <c r="N4" s="6" t="s">
        <v>229</v>
      </c>
      <c r="O4" s="2">
        <v>1686</v>
      </c>
      <c r="P4" s="2">
        <v>1826</v>
      </c>
      <c r="Q4" s="1">
        <v>1920</v>
      </c>
      <c r="R4" s="1">
        <v>2067</v>
      </c>
      <c r="S4" s="1">
        <v>2255</v>
      </c>
      <c r="T4" s="12"/>
      <c r="V4" s="7" t="s">
        <v>33</v>
      </c>
      <c r="W4" s="7" t="s">
        <v>34</v>
      </c>
      <c r="X4" s="18">
        <v>11</v>
      </c>
      <c r="Z4" s="7" t="s">
        <v>54</v>
      </c>
      <c r="AA4" s="1">
        <v>7158</v>
      </c>
      <c r="AB4" s="1">
        <v>8168</v>
      </c>
      <c r="AC4" s="1">
        <v>6935</v>
      </c>
      <c r="AD4" s="2">
        <v>7386</v>
      </c>
      <c r="AE4" s="1">
        <v>7644</v>
      </c>
      <c r="AF4" s="7"/>
      <c r="AH4" s="14" t="s">
        <v>54</v>
      </c>
      <c r="AI4" s="2">
        <v>7644</v>
      </c>
      <c r="AJ4" s="2">
        <v>1393</v>
      </c>
      <c r="AK4" s="23">
        <v>0.182</v>
      </c>
      <c r="AM4" s="14" t="s">
        <v>54</v>
      </c>
      <c r="AN4" s="2">
        <v>829</v>
      </c>
      <c r="AO4" s="2">
        <v>1014</v>
      </c>
      <c r="AP4" s="2">
        <v>1018</v>
      </c>
      <c r="AQ4" s="2">
        <v>1177</v>
      </c>
      <c r="AR4" s="2">
        <v>1359</v>
      </c>
      <c r="AS4" s="7"/>
      <c r="AU4" s="6" t="s">
        <v>229</v>
      </c>
      <c r="AV4" s="1">
        <v>953</v>
      </c>
      <c r="AW4" s="1">
        <v>198</v>
      </c>
      <c r="AX4" s="1"/>
      <c r="AY4" s="1">
        <v>180</v>
      </c>
      <c r="AZ4" s="1"/>
      <c r="BA4" s="1">
        <v>102</v>
      </c>
      <c r="BB4" s="1">
        <v>3560</v>
      </c>
      <c r="BC4" s="1"/>
      <c r="BD4" s="1">
        <v>1141</v>
      </c>
      <c r="BE4" s="1">
        <v>214</v>
      </c>
      <c r="BF4" s="4">
        <v>6347</v>
      </c>
      <c r="BH4" s="6" t="s">
        <v>229</v>
      </c>
      <c r="BI4" s="18">
        <v>307</v>
      </c>
      <c r="BJ4" s="1">
        <v>71</v>
      </c>
      <c r="BK4" s="1"/>
      <c r="BL4" s="1">
        <v>59</v>
      </c>
      <c r="BM4" s="1"/>
      <c r="BN4" s="1">
        <v>37</v>
      </c>
      <c r="BO4" s="1">
        <v>1231</v>
      </c>
      <c r="BP4" s="1"/>
      <c r="BQ4" s="1">
        <v>492</v>
      </c>
      <c r="BR4" s="1">
        <v>60</v>
      </c>
      <c r="BS4" s="4">
        <v>2255</v>
      </c>
      <c r="BU4" s="7" t="s">
        <v>70</v>
      </c>
      <c r="BV4" s="1">
        <v>3904</v>
      </c>
      <c r="BW4" s="1">
        <v>4021</v>
      </c>
      <c r="BX4" s="1">
        <v>4145</v>
      </c>
      <c r="BY4" s="1">
        <v>3277</v>
      </c>
      <c r="BZ4" s="2">
        <v>4222</v>
      </c>
      <c r="CA4" s="7"/>
      <c r="CC4" s="7" t="s">
        <v>70</v>
      </c>
      <c r="CD4" s="1">
        <v>774</v>
      </c>
      <c r="CE4" s="1">
        <v>800</v>
      </c>
      <c r="CF4" s="1">
        <v>827</v>
      </c>
      <c r="CG4" s="1">
        <v>658</v>
      </c>
      <c r="CH4" s="1">
        <v>893</v>
      </c>
      <c r="CI4" s="7"/>
      <c r="CK4" s="7" t="s">
        <v>71</v>
      </c>
      <c r="CL4" s="1"/>
      <c r="CM4" s="1"/>
      <c r="CN4" s="1">
        <v>190</v>
      </c>
      <c r="CO4" s="1">
        <v>389</v>
      </c>
      <c r="CP4" s="1"/>
      <c r="CQ4" s="1"/>
      <c r="CR4" s="1"/>
      <c r="CS4" s="1"/>
      <c r="CT4" s="1"/>
      <c r="CU4" s="1"/>
      <c r="CV4" s="1">
        <v>303</v>
      </c>
      <c r="CW4" s="1"/>
      <c r="CX4" s="1"/>
      <c r="CY4" s="1"/>
      <c r="CZ4" s="1"/>
      <c r="DD4" s="27" t="s">
        <v>71</v>
      </c>
      <c r="DE4" s="1"/>
      <c r="DF4" s="1"/>
      <c r="DG4" s="1">
        <v>24</v>
      </c>
      <c r="DH4" s="1">
        <v>23</v>
      </c>
      <c r="DI4" s="1"/>
      <c r="DJ4" s="1"/>
      <c r="DK4" s="1"/>
      <c r="DL4" s="1"/>
      <c r="DM4" s="1"/>
      <c r="DN4" s="1"/>
      <c r="DO4" s="1">
        <v>15</v>
      </c>
      <c r="DP4" s="1"/>
      <c r="DQ4" s="1"/>
      <c r="DR4" s="1"/>
      <c r="DS4" s="1"/>
    </row>
    <row r="5" spans="1:123" ht="15" customHeight="1" x14ac:dyDescent="0.25">
      <c r="A5" s="89" t="s">
        <v>6</v>
      </c>
      <c r="B5" s="79">
        <v>10758</v>
      </c>
      <c r="C5" s="79">
        <v>11681</v>
      </c>
      <c r="D5" s="79">
        <v>11957</v>
      </c>
      <c r="E5" s="79">
        <v>11974</v>
      </c>
      <c r="F5" s="79">
        <v>12606</v>
      </c>
      <c r="H5" s="14" t="s">
        <v>12</v>
      </c>
      <c r="I5" s="2">
        <v>41329</v>
      </c>
      <c r="J5" s="2">
        <v>7348</v>
      </c>
      <c r="K5" s="15">
        <v>17.8</v>
      </c>
      <c r="N5" s="6" t="s">
        <v>6</v>
      </c>
      <c r="O5" s="1">
        <v>2370</v>
      </c>
      <c r="P5" s="1">
        <v>2556</v>
      </c>
      <c r="Q5" s="1">
        <v>2718</v>
      </c>
      <c r="R5" s="2">
        <v>2755</v>
      </c>
      <c r="S5" s="1">
        <v>3143</v>
      </c>
      <c r="T5" s="12"/>
      <c r="V5" s="77" t="s">
        <v>35</v>
      </c>
      <c r="W5" s="77" t="s">
        <v>36</v>
      </c>
      <c r="X5" s="18">
        <v>135</v>
      </c>
      <c r="Z5" s="7" t="s">
        <v>55</v>
      </c>
      <c r="AA5" s="1">
        <v>1154</v>
      </c>
      <c r="AB5" s="1">
        <v>1255</v>
      </c>
      <c r="AC5" s="1">
        <v>1412</v>
      </c>
      <c r="AD5" s="1">
        <v>1483</v>
      </c>
      <c r="AE5" s="1">
        <v>1521</v>
      </c>
      <c r="AF5" s="7"/>
      <c r="AH5" s="14" t="s">
        <v>55</v>
      </c>
      <c r="AI5" s="2">
        <v>1521</v>
      </c>
      <c r="AJ5" s="2">
        <v>277</v>
      </c>
      <c r="AK5" s="23">
        <v>0.182</v>
      </c>
      <c r="AM5" s="14" t="s">
        <v>55</v>
      </c>
      <c r="AN5" s="2">
        <v>149</v>
      </c>
      <c r="AO5" s="2">
        <v>185</v>
      </c>
      <c r="AP5" s="2">
        <v>245</v>
      </c>
      <c r="AQ5" s="2">
        <v>276</v>
      </c>
      <c r="AR5" s="2">
        <v>258</v>
      </c>
      <c r="AS5" s="7"/>
      <c r="AU5" s="6" t="s">
        <v>6</v>
      </c>
      <c r="AV5" s="1">
        <v>1012</v>
      </c>
      <c r="AW5" s="1">
        <v>728</v>
      </c>
      <c r="AX5" s="1">
        <v>251</v>
      </c>
      <c r="AY5" s="1">
        <v>580</v>
      </c>
      <c r="AZ5" s="1">
        <v>154</v>
      </c>
      <c r="BA5" s="1">
        <v>116</v>
      </c>
      <c r="BB5" s="1">
        <v>4690</v>
      </c>
      <c r="BC5" s="1"/>
      <c r="BD5" s="1">
        <v>4877</v>
      </c>
      <c r="BE5" s="1">
        <v>198</v>
      </c>
      <c r="BF5" s="4">
        <v>12606</v>
      </c>
      <c r="BH5" s="6" t="s">
        <v>6</v>
      </c>
      <c r="BI5" s="18">
        <v>330</v>
      </c>
      <c r="BJ5" s="1">
        <v>144</v>
      </c>
      <c r="BK5" s="1">
        <v>53</v>
      </c>
      <c r="BL5" s="1">
        <v>221</v>
      </c>
      <c r="BM5" s="1">
        <v>45</v>
      </c>
      <c r="BN5" s="1">
        <v>27</v>
      </c>
      <c r="BO5" s="1">
        <v>1176</v>
      </c>
      <c r="BP5" s="1"/>
      <c r="BQ5" s="1">
        <v>1096</v>
      </c>
      <c r="BR5" s="1">
        <v>52</v>
      </c>
      <c r="BS5" s="4">
        <v>3143</v>
      </c>
      <c r="BU5" s="7" t="s">
        <v>71</v>
      </c>
      <c r="BV5" s="1">
        <v>465</v>
      </c>
      <c r="BW5" s="1">
        <v>469</v>
      </c>
      <c r="BX5" s="1">
        <v>486</v>
      </c>
      <c r="BY5" s="2">
        <v>784</v>
      </c>
      <c r="BZ5" s="2">
        <v>882</v>
      </c>
      <c r="CA5" s="7"/>
      <c r="CC5" s="7" t="s">
        <v>71</v>
      </c>
      <c r="CD5" s="1">
        <v>37</v>
      </c>
      <c r="CE5" s="1">
        <v>39</v>
      </c>
      <c r="CF5" s="1">
        <v>42</v>
      </c>
      <c r="CG5" s="2">
        <v>59</v>
      </c>
      <c r="CH5" s="1">
        <v>62</v>
      </c>
      <c r="CI5" s="7"/>
      <c r="CK5" s="7" t="s">
        <v>31</v>
      </c>
      <c r="CL5" s="1"/>
      <c r="CM5" s="1">
        <v>350</v>
      </c>
      <c r="CN5" s="1">
        <v>364</v>
      </c>
      <c r="CO5" s="1">
        <v>564</v>
      </c>
      <c r="CP5" s="1"/>
      <c r="CQ5" s="1"/>
      <c r="CR5" s="1"/>
      <c r="CS5" s="1"/>
      <c r="CT5" s="1">
        <v>158</v>
      </c>
      <c r="CU5" s="1"/>
      <c r="CV5" s="1">
        <v>670</v>
      </c>
      <c r="CW5" s="1"/>
      <c r="CX5" s="1"/>
      <c r="CY5" s="1">
        <v>293</v>
      </c>
      <c r="CZ5" s="1">
        <v>697</v>
      </c>
      <c r="DD5" s="27" t="s">
        <v>31</v>
      </c>
      <c r="DE5" s="1"/>
      <c r="DF5" s="1">
        <v>118</v>
      </c>
      <c r="DG5" s="1">
        <v>131</v>
      </c>
      <c r="DH5" s="1">
        <v>113</v>
      </c>
      <c r="DI5" s="1"/>
      <c r="DJ5" s="1"/>
      <c r="DK5" s="1"/>
      <c r="DL5" s="1"/>
      <c r="DM5" s="1">
        <v>25</v>
      </c>
      <c r="DN5" s="1"/>
      <c r="DO5" s="1">
        <v>126</v>
      </c>
      <c r="DP5" s="1"/>
      <c r="DQ5" s="1"/>
      <c r="DR5" s="1">
        <v>86</v>
      </c>
      <c r="DS5" s="1">
        <v>192</v>
      </c>
    </row>
    <row r="6" spans="1:123" ht="15" customHeight="1" x14ac:dyDescent="0.25">
      <c r="A6" s="89" t="s">
        <v>230</v>
      </c>
      <c r="B6" s="79">
        <v>3526</v>
      </c>
      <c r="C6" s="79">
        <v>3520</v>
      </c>
      <c r="D6" s="79">
        <v>3873</v>
      </c>
      <c r="E6" s="79">
        <v>4105</v>
      </c>
      <c r="F6" s="79">
        <v>4849</v>
      </c>
      <c r="H6" s="14" t="s">
        <v>13</v>
      </c>
      <c r="I6" s="2">
        <v>40709</v>
      </c>
      <c r="J6" s="2">
        <v>7436</v>
      </c>
      <c r="K6" s="15">
        <v>18.3</v>
      </c>
      <c r="N6" s="6" t="s">
        <v>230</v>
      </c>
      <c r="O6" s="1">
        <v>1185</v>
      </c>
      <c r="P6" s="1">
        <v>1297</v>
      </c>
      <c r="Q6" s="1">
        <v>1367</v>
      </c>
      <c r="R6" s="2">
        <v>1471</v>
      </c>
      <c r="S6" s="1">
        <v>1591</v>
      </c>
      <c r="T6" s="12"/>
      <c r="V6" s="77" t="s">
        <v>37</v>
      </c>
      <c r="W6" s="77" t="s">
        <v>38</v>
      </c>
      <c r="X6" s="18">
        <v>58</v>
      </c>
      <c r="Z6" s="7" t="s">
        <v>56</v>
      </c>
      <c r="AA6" s="1">
        <v>2018</v>
      </c>
      <c r="AB6" s="1">
        <v>2141</v>
      </c>
      <c r="AC6" s="1">
        <v>2025</v>
      </c>
      <c r="AD6" s="1">
        <v>1886</v>
      </c>
      <c r="AE6" s="1">
        <v>1836</v>
      </c>
      <c r="AF6" s="7"/>
      <c r="AH6" s="14" t="s">
        <v>56</v>
      </c>
      <c r="AI6" s="2">
        <v>1836</v>
      </c>
      <c r="AJ6" s="2">
        <v>451</v>
      </c>
      <c r="AK6" s="23">
        <v>0.246</v>
      </c>
      <c r="AM6" s="14" t="s">
        <v>56</v>
      </c>
      <c r="AN6" s="2">
        <v>611</v>
      </c>
      <c r="AO6" s="2">
        <v>659</v>
      </c>
      <c r="AP6" s="2">
        <v>674</v>
      </c>
      <c r="AQ6" s="2">
        <v>451</v>
      </c>
      <c r="AR6" s="2">
        <v>617</v>
      </c>
      <c r="AS6" s="7"/>
      <c r="AU6" s="6" t="s">
        <v>230</v>
      </c>
      <c r="AV6" s="1">
        <v>1006</v>
      </c>
      <c r="AW6" s="1">
        <v>1388</v>
      </c>
      <c r="AX6" s="1">
        <v>302</v>
      </c>
      <c r="AY6" s="1">
        <v>286</v>
      </c>
      <c r="AZ6" s="1">
        <v>82</v>
      </c>
      <c r="BA6" s="1">
        <v>152</v>
      </c>
      <c r="BB6" s="1">
        <v>5079</v>
      </c>
      <c r="BC6" s="1"/>
      <c r="BD6" s="1">
        <v>3387</v>
      </c>
      <c r="BE6" s="1">
        <v>96</v>
      </c>
      <c r="BF6" s="4">
        <v>11778</v>
      </c>
      <c r="BH6" s="6" t="s">
        <v>230</v>
      </c>
      <c r="BI6" s="18">
        <v>174</v>
      </c>
      <c r="BJ6" s="1">
        <v>162</v>
      </c>
      <c r="BK6" s="1">
        <v>44</v>
      </c>
      <c r="BL6" s="1">
        <v>56</v>
      </c>
      <c r="BM6" s="1">
        <v>15</v>
      </c>
      <c r="BN6" s="1">
        <v>16</v>
      </c>
      <c r="BO6" s="1">
        <v>715</v>
      </c>
      <c r="BP6" s="1"/>
      <c r="BQ6" s="1">
        <v>401</v>
      </c>
      <c r="BR6" s="1">
        <v>8</v>
      </c>
      <c r="BS6" s="4">
        <v>1591</v>
      </c>
      <c r="BU6" s="7" t="s">
        <v>31</v>
      </c>
      <c r="BV6" s="1">
        <v>2993</v>
      </c>
      <c r="BW6" s="1">
        <v>3133</v>
      </c>
      <c r="BX6" s="1">
        <v>3189</v>
      </c>
      <c r="BY6" s="1">
        <v>2541</v>
      </c>
      <c r="BZ6" s="2">
        <v>3095</v>
      </c>
      <c r="CA6" s="7"/>
      <c r="CC6" s="7" t="s">
        <v>31</v>
      </c>
      <c r="CD6" s="1">
        <v>701</v>
      </c>
      <c r="CE6" s="1">
        <v>747</v>
      </c>
      <c r="CF6" s="1">
        <v>773</v>
      </c>
      <c r="CG6" s="1">
        <v>645</v>
      </c>
      <c r="CH6" s="1">
        <v>791</v>
      </c>
      <c r="CI6" s="7"/>
      <c r="CK6" s="7" t="s">
        <v>72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>
        <v>41</v>
      </c>
      <c r="DD6" s="27" t="s">
        <v>72</v>
      </c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>
        <v>4</v>
      </c>
    </row>
    <row r="7" spans="1:123" ht="15" customHeight="1" x14ac:dyDescent="0.3">
      <c r="A7" s="89" t="s">
        <v>231</v>
      </c>
      <c r="B7" s="79">
        <v>9727</v>
      </c>
      <c r="C7" s="79">
        <v>10462</v>
      </c>
      <c r="D7" s="79">
        <v>10556</v>
      </c>
      <c r="E7" s="79">
        <v>11411</v>
      </c>
      <c r="F7" s="79">
        <v>11778</v>
      </c>
      <c r="H7" s="14" t="s">
        <v>14</v>
      </c>
      <c r="I7" s="2">
        <v>39800</v>
      </c>
      <c r="J7" s="2">
        <v>7505</v>
      </c>
      <c r="K7" s="15">
        <v>18.899999999999999</v>
      </c>
      <c r="N7" s="6" t="s">
        <v>231</v>
      </c>
      <c r="O7" s="1">
        <v>504</v>
      </c>
      <c r="P7" s="1">
        <v>565</v>
      </c>
      <c r="Q7" s="1">
        <v>571</v>
      </c>
      <c r="R7" s="2">
        <v>597</v>
      </c>
      <c r="S7" s="1">
        <v>594</v>
      </c>
      <c r="T7" s="12"/>
      <c r="V7" s="7" t="s">
        <v>39</v>
      </c>
      <c r="W7" s="7" t="s">
        <v>40</v>
      </c>
      <c r="X7" s="18">
        <v>49</v>
      </c>
      <c r="Z7" s="7" t="s">
        <v>57</v>
      </c>
      <c r="AA7" s="1">
        <v>873</v>
      </c>
      <c r="AB7" s="1">
        <v>859</v>
      </c>
      <c r="AC7" s="1">
        <v>937</v>
      </c>
      <c r="AD7" s="1">
        <v>989</v>
      </c>
      <c r="AE7" s="1">
        <v>1030</v>
      </c>
      <c r="AF7" s="7"/>
      <c r="AH7" s="14" t="s">
        <v>57</v>
      </c>
      <c r="AI7" s="2">
        <v>1030</v>
      </c>
      <c r="AJ7" s="2">
        <v>269</v>
      </c>
      <c r="AK7" s="23">
        <v>0.26100000000000001</v>
      </c>
      <c r="AM7" s="14" t="s">
        <v>57</v>
      </c>
      <c r="AN7" s="2">
        <v>89</v>
      </c>
      <c r="AO7" s="2">
        <v>86</v>
      </c>
      <c r="AP7" s="2">
        <v>95</v>
      </c>
      <c r="AQ7" s="2">
        <v>102</v>
      </c>
      <c r="AR7" s="2">
        <v>109</v>
      </c>
      <c r="AS7" s="7"/>
      <c r="AU7" s="6" t="s">
        <v>231</v>
      </c>
      <c r="AV7" s="1"/>
      <c r="AW7" s="1">
        <v>146</v>
      </c>
      <c r="AX7" s="1"/>
      <c r="AY7" s="1"/>
      <c r="AZ7" s="1"/>
      <c r="BA7" s="1">
        <v>53</v>
      </c>
      <c r="BB7" s="1">
        <v>910</v>
      </c>
      <c r="BC7" s="1"/>
      <c r="BD7" s="1">
        <v>87</v>
      </c>
      <c r="BE7" s="1">
        <v>265</v>
      </c>
      <c r="BF7" s="4">
        <v>1462</v>
      </c>
      <c r="BH7" s="6" t="s">
        <v>231</v>
      </c>
      <c r="BI7" s="7"/>
      <c r="BJ7" s="1">
        <v>64</v>
      </c>
      <c r="BK7" s="1"/>
      <c r="BL7" s="1"/>
      <c r="BM7" s="1"/>
      <c r="BN7" s="1">
        <v>22</v>
      </c>
      <c r="BO7" s="1">
        <v>365</v>
      </c>
      <c r="BP7" s="1"/>
      <c r="BQ7" s="1">
        <v>37</v>
      </c>
      <c r="BR7" s="1">
        <v>106</v>
      </c>
      <c r="BS7" s="4">
        <v>594</v>
      </c>
      <c r="BU7" s="7" t="s">
        <v>72</v>
      </c>
      <c r="BV7" s="1">
        <v>84</v>
      </c>
      <c r="BW7" s="1">
        <v>118</v>
      </c>
      <c r="BX7" s="1">
        <v>83</v>
      </c>
      <c r="BY7" s="1">
        <v>54</v>
      </c>
      <c r="BZ7" s="2">
        <v>41</v>
      </c>
      <c r="CA7" s="7"/>
      <c r="CC7" s="7" t="s">
        <v>72</v>
      </c>
      <c r="CD7" s="1">
        <v>14</v>
      </c>
      <c r="CE7" s="1">
        <v>16</v>
      </c>
      <c r="CF7" s="1">
        <v>18</v>
      </c>
      <c r="CG7" s="1">
        <v>10</v>
      </c>
      <c r="CH7" s="1">
        <v>4</v>
      </c>
      <c r="CI7" s="7"/>
      <c r="CK7" s="7" t="s">
        <v>73</v>
      </c>
      <c r="CL7" s="1">
        <v>167</v>
      </c>
      <c r="CM7" s="28">
        <v>0</v>
      </c>
      <c r="CN7" s="1">
        <v>802</v>
      </c>
      <c r="CO7" s="1">
        <v>927</v>
      </c>
      <c r="CP7" s="1">
        <v>323</v>
      </c>
      <c r="CQ7" s="1"/>
      <c r="CR7" s="1"/>
      <c r="CS7" s="1">
        <v>302</v>
      </c>
      <c r="CT7" s="1">
        <v>268</v>
      </c>
      <c r="CU7" s="1"/>
      <c r="CV7" s="1">
        <v>593</v>
      </c>
      <c r="CW7" s="1"/>
      <c r="CX7" s="1">
        <v>119</v>
      </c>
      <c r="CY7" s="1">
        <v>521</v>
      </c>
      <c r="CZ7" s="1"/>
      <c r="DD7" s="27" t="s">
        <v>73</v>
      </c>
      <c r="DE7" s="1">
        <v>59</v>
      </c>
      <c r="DF7" s="28">
        <v>0</v>
      </c>
      <c r="DG7" s="1">
        <v>201</v>
      </c>
      <c r="DH7" s="1">
        <v>125</v>
      </c>
      <c r="DI7" s="1">
        <v>100</v>
      </c>
      <c r="DJ7" s="1"/>
      <c r="DK7" s="1"/>
      <c r="DL7" s="1">
        <v>27</v>
      </c>
      <c r="DM7" s="1">
        <v>29</v>
      </c>
      <c r="DN7" s="1"/>
      <c r="DO7" s="1">
        <v>46</v>
      </c>
      <c r="DP7" s="1"/>
      <c r="DQ7" s="1">
        <v>16</v>
      </c>
      <c r="DR7" s="1">
        <v>66</v>
      </c>
      <c r="DS7" s="1"/>
    </row>
    <row r="8" spans="1:123" ht="15" customHeight="1" x14ac:dyDescent="0.25">
      <c r="A8" s="89" t="s">
        <v>232</v>
      </c>
      <c r="B8" s="79">
        <v>2786</v>
      </c>
      <c r="C8" s="79">
        <v>2894</v>
      </c>
      <c r="D8" s="79">
        <v>3081</v>
      </c>
      <c r="E8" s="79">
        <v>3222</v>
      </c>
      <c r="F8" s="79">
        <v>2887</v>
      </c>
      <c r="H8" s="14" t="s">
        <v>15</v>
      </c>
      <c r="I8" s="2">
        <v>40667</v>
      </c>
      <c r="J8" s="2">
        <v>7659</v>
      </c>
      <c r="K8" s="15">
        <v>18.8</v>
      </c>
      <c r="N8" s="6" t="s">
        <v>232</v>
      </c>
      <c r="O8" s="1">
        <v>221</v>
      </c>
      <c r="P8" s="1">
        <v>245</v>
      </c>
      <c r="Q8" s="1">
        <v>268</v>
      </c>
      <c r="R8" s="2">
        <v>280</v>
      </c>
      <c r="S8" s="1">
        <v>291</v>
      </c>
      <c r="T8" s="12"/>
      <c r="V8" s="7" t="s">
        <v>41</v>
      </c>
      <c r="W8" s="7" t="s">
        <v>42</v>
      </c>
      <c r="X8" s="18">
        <v>36</v>
      </c>
      <c r="Z8" s="7" t="s">
        <v>58</v>
      </c>
      <c r="AA8" s="1">
        <v>1777</v>
      </c>
      <c r="AB8" s="1">
        <v>1863</v>
      </c>
      <c r="AC8" s="1">
        <v>2049</v>
      </c>
      <c r="AD8" s="1">
        <v>2137</v>
      </c>
      <c r="AE8" s="1">
        <v>2093</v>
      </c>
      <c r="AF8" s="7"/>
      <c r="AH8" s="14" t="s">
        <v>58</v>
      </c>
      <c r="AI8" s="2">
        <v>2093</v>
      </c>
      <c r="AJ8" s="2">
        <v>421</v>
      </c>
      <c r="AK8" s="23">
        <v>0.20100000000000001</v>
      </c>
      <c r="AM8" s="14" t="s">
        <v>58</v>
      </c>
      <c r="AN8" s="2">
        <v>318</v>
      </c>
      <c r="AO8" s="2">
        <v>440</v>
      </c>
      <c r="AP8" s="2">
        <v>479</v>
      </c>
      <c r="AQ8" s="2">
        <v>513</v>
      </c>
      <c r="AR8" s="2">
        <v>536</v>
      </c>
      <c r="AS8" s="7"/>
      <c r="AU8" s="6" t="s">
        <v>232</v>
      </c>
      <c r="AV8" s="1"/>
      <c r="AW8" s="1">
        <v>120</v>
      </c>
      <c r="AX8" s="1"/>
      <c r="AY8" s="1">
        <v>62</v>
      </c>
      <c r="AZ8" s="1"/>
      <c r="BA8" s="1"/>
      <c r="BB8" s="1">
        <v>265</v>
      </c>
      <c r="BC8" s="1"/>
      <c r="BD8" s="1">
        <v>263</v>
      </c>
      <c r="BE8" s="1">
        <v>76</v>
      </c>
      <c r="BF8" s="4">
        <v>786</v>
      </c>
      <c r="BH8" s="6" t="s">
        <v>232</v>
      </c>
      <c r="BI8" s="7"/>
      <c r="BJ8" s="1">
        <v>46</v>
      </c>
      <c r="BK8" s="1"/>
      <c r="BL8" s="1">
        <v>20</v>
      </c>
      <c r="BM8" s="1"/>
      <c r="BN8" s="1"/>
      <c r="BO8" s="1">
        <v>101</v>
      </c>
      <c r="BP8" s="1"/>
      <c r="BQ8" s="1">
        <v>107</v>
      </c>
      <c r="BR8" s="1">
        <v>17</v>
      </c>
      <c r="BS8" s="4">
        <v>291</v>
      </c>
      <c r="BU8" s="7" t="s">
        <v>73</v>
      </c>
      <c r="BV8" s="1">
        <v>2698</v>
      </c>
      <c r="BW8" s="1">
        <v>3186</v>
      </c>
      <c r="BX8" s="1">
        <v>3228</v>
      </c>
      <c r="BY8" s="1">
        <v>3511</v>
      </c>
      <c r="BZ8" s="2">
        <v>4022</v>
      </c>
      <c r="CA8" s="7"/>
      <c r="CC8" s="7" t="s">
        <v>73</v>
      </c>
      <c r="CD8" s="1">
        <v>370</v>
      </c>
      <c r="CE8" s="2">
        <v>446</v>
      </c>
      <c r="CF8" s="1">
        <v>450</v>
      </c>
      <c r="CG8" s="1">
        <v>504</v>
      </c>
      <c r="CH8" s="1">
        <v>669</v>
      </c>
      <c r="CI8" s="7"/>
      <c r="CK8" s="7" t="s">
        <v>74</v>
      </c>
      <c r="CL8" s="1"/>
      <c r="CM8" s="1"/>
      <c r="CN8" s="1">
        <v>999</v>
      </c>
      <c r="CO8" s="1">
        <v>387</v>
      </c>
      <c r="CP8" s="1"/>
      <c r="CQ8" s="1"/>
      <c r="CR8" s="1">
        <v>308</v>
      </c>
      <c r="CS8" s="1">
        <v>187</v>
      </c>
      <c r="CT8" s="1">
        <v>497</v>
      </c>
      <c r="CU8" s="1"/>
      <c r="CV8" s="1">
        <v>1085</v>
      </c>
      <c r="CW8" s="1"/>
      <c r="CX8" s="1"/>
      <c r="CY8" s="1"/>
      <c r="CZ8" s="1"/>
      <c r="DD8" s="27" t="s">
        <v>74</v>
      </c>
      <c r="DE8" s="1"/>
      <c r="DF8" s="1"/>
      <c r="DG8" s="1">
        <v>274</v>
      </c>
      <c r="DH8" s="1">
        <v>65</v>
      </c>
      <c r="DI8" s="1"/>
      <c r="DJ8" s="1"/>
      <c r="DK8" s="1">
        <v>127</v>
      </c>
      <c r="DL8" s="1">
        <v>17</v>
      </c>
      <c r="DM8" s="1">
        <v>81</v>
      </c>
      <c r="DN8" s="1"/>
      <c r="DO8" s="1">
        <v>141</v>
      </c>
      <c r="DP8" s="1"/>
      <c r="DQ8" s="1"/>
      <c r="DR8" s="1"/>
      <c r="DS8" s="1"/>
    </row>
    <row r="9" spans="1:123" ht="15" customHeight="1" x14ac:dyDescent="0.3">
      <c r="A9" s="89" t="s">
        <v>233</v>
      </c>
      <c r="B9" s="79">
        <v>1229</v>
      </c>
      <c r="C9" s="79">
        <v>1440</v>
      </c>
      <c r="D9" s="79">
        <v>1440</v>
      </c>
      <c r="E9" s="79">
        <v>1444</v>
      </c>
      <c r="F9" s="79">
        <v>1462</v>
      </c>
      <c r="H9" s="14" t="s">
        <v>16</v>
      </c>
      <c r="I9" s="2">
        <v>41675</v>
      </c>
      <c r="J9" s="2">
        <v>8006</v>
      </c>
      <c r="K9" s="15">
        <v>19.2</v>
      </c>
      <c r="N9" s="6" t="s">
        <v>233</v>
      </c>
      <c r="O9" s="1">
        <v>412</v>
      </c>
      <c r="P9" s="1">
        <v>441</v>
      </c>
      <c r="Q9" s="1">
        <v>489</v>
      </c>
      <c r="R9" s="2">
        <v>647</v>
      </c>
      <c r="S9" s="1">
        <v>714</v>
      </c>
      <c r="T9" s="12"/>
      <c r="V9" s="7" t="s">
        <v>43</v>
      </c>
      <c r="W9" s="7" t="s">
        <v>44</v>
      </c>
      <c r="X9" s="18">
        <v>65</v>
      </c>
      <c r="Z9" s="7" t="s">
        <v>59</v>
      </c>
      <c r="AA9" s="1">
        <v>27522</v>
      </c>
      <c r="AB9" s="1">
        <v>28904</v>
      </c>
      <c r="AC9" s="1">
        <v>30288</v>
      </c>
      <c r="AD9" s="1">
        <v>34089</v>
      </c>
      <c r="AE9" s="1">
        <v>35868</v>
      </c>
      <c r="AF9" s="7"/>
      <c r="AH9" s="14" t="s">
        <v>59</v>
      </c>
      <c r="AI9" s="2">
        <v>35868</v>
      </c>
      <c r="AJ9" s="2">
        <v>7362</v>
      </c>
      <c r="AK9" s="23">
        <v>0.20499999999999999</v>
      </c>
      <c r="AM9" s="14" t="s">
        <v>59</v>
      </c>
      <c r="AN9" s="2">
        <v>3474</v>
      </c>
      <c r="AO9" s="2">
        <v>3778</v>
      </c>
      <c r="AP9" s="2">
        <v>4197</v>
      </c>
      <c r="AQ9" s="2">
        <v>4841</v>
      </c>
      <c r="AR9" s="2">
        <v>5430</v>
      </c>
      <c r="AS9" s="7"/>
      <c r="AU9" s="6" t="s">
        <v>233</v>
      </c>
      <c r="AV9" s="1"/>
      <c r="AW9" s="1"/>
      <c r="AX9" s="1"/>
      <c r="AY9" s="1"/>
      <c r="AZ9" s="1"/>
      <c r="BA9" s="1">
        <v>107</v>
      </c>
      <c r="BB9" s="1">
        <v>804</v>
      </c>
      <c r="BC9" s="1"/>
      <c r="BD9" s="1">
        <v>1285</v>
      </c>
      <c r="BE9" s="1">
        <v>318</v>
      </c>
      <c r="BF9" s="4">
        <v>2513</v>
      </c>
      <c r="BH9" s="6" t="s">
        <v>233</v>
      </c>
      <c r="BI9" s="7"/>
      <c r="BJ9" s="1"/>
      <c r="BK9" s="1"/>
      <c r="BL9" s="1"/>
      <c r="BM9" s="1"/>
      <c r="BN9" s="1">
        <v>25</v>
      </c>
      <c r="BO9" s="1">
        <v>251</v>
      </c>
      <c r="BP9" s="1"/>
      <c r="BQ9" s="1">
        <v>395</v>
      </c>
      <c r="BR9" s="1">
        <v>43</v>
      </c>
      <c r="BS9" s="4">
        <v>714</v>
      </c>
      <c r="BU9" s="7" t="s">
        <v>74</v>
      </c>
      <c r="BV9" s="1">
        <v>2787</v>
      </c>
      <c r="BW9" s="1">
        <v>2610</v>
      </c>
      <c r="BX9" s="1">
        <v>3090</v>
      </c>
      <c r="BY9" s="2">
        <v>3228</v>
      </c>
      <c r="BZ9" s="2">
        <v>3463</v>
      </c>
      <c r="CA9" s="7"/>
      <c r="CC9" s="7" t="s">
        <v>74</v>
      </c>
      <c r="CD9" s="1">
        <v>471</v>
      </c>
      <c r="CE9" s="1">
        <v>490</v>
      </c>
      <c r="CF9" s="1">
        <v>606</v>
      </c>
      <c r="CG9" s="1">
        <v>645</v>
      </c>
      <c r="CH9" s="1">
        <v>705</v>
      </c>
      <c r="CI9" s="7"/>
      <c r="CK9" s="7" t="s">
        <v>75</v>
      </c>
      <c r="CL9" s="1"/>
      <c r="CM9" s="1"/>
      <c r="CN9" s="1"/>
      <c r="CO9" s="1"/>
      <c r="CP9" s="1"/>
      <c r="CQ9" s="1"/>
      <c r="CR9" s="1"/>
      <c r="CS9" s="1">
        <v>57</v>
      </c>
      <c r="CT9" s="1"/>
      <c r="CU9" s="1"/>
      <c r="CV9" s="1">
        <v>120</v>
      </c>
      <c r="CW9" s="1"/>
      <c r="CX9" s="1"/>
      <c r="CY9" s="1"/>
      <c r="CZ9" s="1"/>
      <c r="DD9" s="27" t="s">
        <v>75</v>
      </c>
      <c r="DE9" s="1"/>
      <c r="DF9" s="1"/>
      <c r="DG9" s="1"/>
      <c r="DH9" s="1"/>
      <c r="DI9" s="1"/>
      <c r="DJ9" s="1"/>
      <c r="DK9" s="1"/>
      <c r="DL9" s="1">
        <v>2</v>
      </c>
      <c r="DM9" s="1"/>
      <c r="DN9" s="1"/>
      <c r="DO9" s="1">
        <v>6</v>
      </c>
      <c r="DP9" s="1"/>
      <c r="DQ9" s="1"/>
      <c r="DR9" s="1"/>
      <c r="DS9" s="1"/>
    </row>
    <row r="10" spans="1:123" ht="15" customHeight="1" x14ac:dyDescent="0.3">
      <c r="A10" s="89" t="s">
        <v>234</v>
      </c>
      <c r="B10" s="80" t="s">
        <v>280</v>
      </c>
      <c r="C10" s="80" t="s">
        <v>281</v>
      </c>
      <c r="D10" s="80" t="s">
        <v>282</v>
      </c>
      <c r="E10" s="80" t="s">
        <v>283</v>
      </c>
      <c r="F10" s="80" t="s">
        <v>284</v>
      </c>
      <c r="H10" s="14" t="s">
        <v>17</v>
      </c>
      <c r="I10" s="2">
        <v>43487</v>
      </c>
      <c r="J10" s="2">
        <v>8391</v>
      </c>
      <c r="K10" s="15">
        <v>19.3</v>
      </c>
      <c r="N10" s="6" t="s">
        <v>234</v>
      </c>
      <c r="O10" s="1">
        <v>360</v>
      </c>
      <c r="P10" s="1">
        <v>355</v>
      </c>
      <c r="Q10" s="1">
        <v>416</v>
      </c>
      <c r="R10" s="1">
        <v>478</v>
      </c>
      <c r="S10" s="1">
        <v>587</v>
      </c>
      <c r="T10" s="12"/>
      <c r="V10" s="7" t="s">
        <v>43</v>
      </c>
      <c r="W10" s="7" t="s">
        <v>34</v>
      </c>
      <c r="X10" s="18">
        <v>114</v>
      </c>
      <c r="Z10" s="7" t="s">
        <v>60</v>
      </c>
      <c r="AA10" s="1">
        <v>103</v>
      </c>
      <c r="AB10" s="1">
        <v>111</v>
      </c>
      <c r="AC10" s="1">
        <v>126</v>
      </c>
      <c r="AD10" s="1">
        <v>120</v>
      </c>
      <c r="AE10" s="1">
        <v>128</v>
      </c>
      <c r="AF10" s="7"/>
      <c r="AH10" s="14" t="s">
        <v>60</v>
      </c>
      <c r="AI10" s="2">
        <v>128</v>
      </c>
      <c r="AJ10" s="2">
        <v>14</v>
      </c>
      <c r="AK10" s="23">
        <v>0.11</v>
      </c>
      <c r="AM10" s="14" t="s">
        <v>60</v>
      </c>
      <c r="AN10" s="2">
        <v>12</v>
      </c>
      <c r="AO10" s="2">
        <v>12</v>
      </c>
      <c r="AP10" s="2">
        <v>20</v>
      </c>
      <c r="AQ10" s="2">
        <v>30</v>
      </c>
      <c r="AR10" s="2">
        <v>30</v>
      </c>
      <c r="AS10" s="7"/>
      <c r="AU10" s="6" t="s">
        <v>234</v>
      </c>
      <c r="AV10" s="1">
        <v>188</v>
      </c>
      <c r="AW10" s="1">
        <v>401</v>
      </c>
      <c r="AX10" s="1">
        <v>104</v>
      </c>
      <c r="AY10" s="1">
        <v>20</v>
      </c>
      <c r="AZ10" s="1">
        <v>53</v>
      </c>
      <c r="BA10" s="1"/>
      <c r="BB10" s="1">
        <v>2828</v>
      </c>
      <c r="BC10" s="1"/>
      <c r="BD10" s="1">
        <v>1051</v>
      </c>
      <c r="BE10" s="1">
        <v>205</v>
      </c>
      <c r="BF10" s="4">
        <v>4849</v>
      </c>
      <c r="BH10" s="6" t="s">
        <v>234</v>
      </c>
      <c r="BI10" s="18">
        <v>24</v>
      </c>
      <c r="BJ10" s="1">
        <v>63</v>
      </c>
      <c r="BK10" s="1">
        <v>16</v>
      </c>
      <c r="BL10" s="1">
        <v>1</v>
      </c>
      <c r="BM10" s="1">
        <v>5</v>
      </c>
      <c r="BN10" s="1"/>
      <c r="BO10" s="1">
        <v>356</v>
      </c>
      <c r="BP10" s="1"/>
      <c r="BQ10" s="1">
        <v>107</v>
      </c>
      <c r="BR10" s="1">
        <v>16</v>
      </c>
      <c r="BS10" s="4">
        <v>587</v>
      </c>
      <c r="BU10" s="7" t="s">
        <v>75</v>
      </c>
      <c r="BV10" s="1">
        <v>80</v>
      </c>
      <c r="BW10" s="1">
        <v>80</v>
      </c>
      <c r="BX10" s="1">
        <v>98</v>
      </c>
      <c r="BY10" s="1">
        <v>161</v>
      </c>
      <c r="BZ10" s="2">
        <v>176</v>
      </c>
      <c r="CA10" s="7"/>
      <c r="CC10" s="7" t="s">
        <v>75</v>
      </c>
      <c r="CD10" s="1">
        <v>9</v>
      </c>
      <c r="CE10" s="1">
        <v>5</v>
      </c>
      <c r="CF10" s="1">
        <v>5</v>
      </c>
      <c r="CG10" s="1">
        <v>10</v>
      </c>
      <c r="CH10" s="1">
        <v>8</v>
      </c>
      <c r="CI10" s="7"/>
      <c r="CK10" s="7" t="s">
        <v>76</v>
      </c>
      <c r="CL10" s="1"/>
      <c r="CM10" s="1">
        <v>102</v>
      </c>
      <c r="CN10" s="1">
        <v>116</v>
      </c>
      <c r="CO10" s="1">
        <v>152</v>
      </c>
      <c r="CP10" s="1">
        <v>53</v>
      </c>
      <c r="CQ10" s="1"/>
      <c r="CR10" s="1">
        <v>107</v>
      </c>
      <c r="CS10" s="1"/>
      <c r="CT10" s="1"/>
      <c r="CU10" s="1">
        <v>26</v>
      </c>
      <c r="CV10" s="1">
        <v>182</v>
      </c>
      <c r="CW10" s="1">
        <v>93</v>
      </c>
      <c r="CX10" s="1"/>
      <c r="CY10" s="1">
        <v>757</v>
      </c>
      <c r="CZ10" s="1"/>
      <c r="DD10" s="27" t="s">
        <v>76</v>
      </c>
      <c r="DE10" s="1"/>
      <c r="DF10" s="1">
        <v>37</v>
      </c>
      <c r="DG10" s="1">
        <v>27</v>
      </c>
      <c r="DH10" s="1">
        <v>16</v>
      </c>
      <c r="DI10" s="1">
        <v>22</v>
      </c>
      <c r="DJ10" s="1"/>
      <c r="DK10" s="1">
        <v>25</v>
      </c>
      <c r="DL10" s="1"/>
      <c r="DM10" s="1"/>
      <c r="DN10" s="1">
        <v>5</v>
      </c>
      <c r="DO10" s="1">
        <v>19</v>
      </c>
      <c r="DP10" s="1">
        <v>9</v>
      </c>
      <c r="DQ10" s="1"/>
      <c r="DR10" s="1">
        <v>163</v>
      </c>
      <c r="DS10" s="1"/>
    </row>
    <row r="11" spans="1:123" ht="15" customHeight="1" x14ac:dyDescent="0.25">
      <c r="A11" s="89" t="s">
        <v>235</v>
      </c>
      <c r="B11" s="79">
        <v>1766</v>
      </c>
      <c r="C11" s="79">
        <v>1857</v>
      </c>
      <c r="D11" s="79">
        <v>1959</v>
      </c>
      <c r="E11" s="79">
        <v>2427</v>
      </c>
      <c r="F11" s="79">
        <v>2513</v>
      </c>
      <c r="H11" s="14" t="s">
        <v>18</v>
      </c>
      <c r="I11" s="2">
        <v>44390</v>
      </c>
      <c r="J11" s="2">
        <v>9103</v>
      </c>
      <c r="K11" s="15">
        <v>20.5</v>
      </c>
      <c r="N11" s="6" t="s">
        <v>235</v>
      </c>
      <c r="O11" s="1">
        <v>216</v>
      </c>
      <c r="P11" s="1">
        <v>253</v>
      </c>
      <c r="Q11" s="1">
        <v>330</v>
      </c>
      <c r="R11" s="2">
        <v>413</v>
      </c>
      <c r="S11" s="1">
        <v>511</v>
      </c>
      <c r="T11" s="12"/>
      <c r="V11" s="7" t="s">
        <v>45</v>
      </c>
      <c r="W11" s="7" t="s">
        <v>44</v>
      </c>
      <c r="X11" s="18">
        <v>69</v>
      </c>
      <c r="Z11" s="7" t="s">
        <v>61</v>
      </c>
      <c r="AA11" s="1">
        <v>15814</v>
      </c>
      <c r="AB11" s="1">
        <v>16969</v>
      </c>
      <c r="AC11" s="1">
        <v>18659</v>
      </c>
      <c r="AD11" s="1">
        <v>19839</v>
      </c>
      <c r="AE11" s="1">
        <v>21073</v>
      </c>
      <c r="AF11" s="7"/>
      <c r="AH11" s="14" t="s">
        <v>61</v>
      </c>
      <c r="AI11" s="2">
        <v>21073</v>
      </c>
      <c r="AJ11" s="2">
        <v>3904</v>
      </c>
      <c r="AK11" s="23">
        <v>0.185</v>
      </c>
      <c r="AM11" s="14" t="s">
        <v>61</v>
      </c>
      <c r="AN11" s="2">
        <v>2157</v>
      </c>
      <c r="AO11" s="2">
        <v>2290</v>
      </c>
      <c r="AP11" s="2">
        <v>2623</v>
      </c>
      <c r="AQ11" s="2">
        <v>2743</v>
      </c>
      <c r="AR11" s="2">
        <v>3074</v>
      </c>
      <c r="AS11" s="7"/>
      <c r="AU11" s="6" t="s">
        <v>235</v>
      </c>
      <c r="AV11" s="1">
        <v>158</v>
      </c>
      <c r="AW11" s="1">
        <v>171</v>
      </c>
      <c r="AX11" s="1"/>
      <c r="AY11" s="1">
        <v>91</v>
      </c>
      <c r="AZ11" s="1"/>
      <c r="BA11" s="1"/>
      <c r="BB11" s="1">
        <v>1676</v>
      </c>
      <c r="BC11" s="1"/>
      <c r="BD11" s="1">
        <v>1907</v>
      </c>
      <c r="BE11" s="1">
        <v>111</v>
      </c>
      <c r="BF11" s="4">
        <v>4114</v>
      </c>
      <c r="BH11" s="6" t="s">
        <v>235</v>
      </c>
      <c r="BI11" s="18">
        <v>25</v>
      </c>
      <c r="BJ11" s="1">
        <v>14</v>
      </c>
      <c r="BK11" s="1"/>
      <c r="BL11" s="1">
        <v>11</v>
      </c>
      <c r="BM11" s="1"/>
      <c r="BN11" s="1"/>
      <c r="BO11" s="1">
        <v>218</v>
      </c>
      <c r="BP11" s="1"/>
      <c r="BQ11" s="1">
        <v>231</v>
      </c>
      <c r="BR11" s="1">
        <v>12</v>
      </c>
      <c r="BS11" s="4">
        <v>511</v>
      </c>
      <c r="BU11" s="7" t="s">
        <v>76</v>
      </c>
      <c r="BV11" s="1">
        <v>1273</v>
      </c>
      <c r="BW11" s="1">
        <v>1208</v>
      </c>
      <c r="BX11" s="1">
        <v>1343</v>
      </c>
      <c r="BY11" s="1">
        <v>1508</v>
      </c>
      <c r="BZ11" s="2">
        <v>1588</v>
      </c>
      <c r="CA11" s="7"/>
      <c r="CC11" s="7" t="s">
        <v>76</v>
      </c>
      <c r="CD11" s="1">
        <v>241</v>
      </c>
      <c r="CE11" s="1">
        <v>229</v>
      </c>
      <c r="CF11" s="1">
        <v>262</v>
      </c>
      <c r="CG11" s="1">
        <v>291</v>
      </c>
      <c r="CH11" s="1">
        <v>321</v>
      </c>
      <c r="CI11" s="7"/>
      <c r="CK11" s="7" t="s">
        <v>252</v>
      </c>
      <c r="CL11" s="1"/>
      <c r="CM11" s="1"/>
      <c r="CN11" s="1">
        <v>1589</v>
      </c>
      <c r="CO11" s="1">
        <v>1340</v>
      </c>
      <c r="CP11" s="1"/>
      <c r="CQ11" s="1"/>
      <c r="CR11" s="1">
        <v>397</v>
      </c>
      <c r="CS11" s="1"/>
      <c r="CT11" s="1">
        <v>577</v>
      </c>
      <c r="CU11" s="1"/>
      <c r="CV11" s="1">
        <v>1297</v>
      </c>
      <c r="CW11" s="1"/>
      <c r="CX11" s="1"/>
      <c r="CY11" s="1"/>
      <c r="CZ11" s="1"/>
      <c r="DD11" s="27" t="s">
        <v>252</v>
      </c>
      <c r="DE11" s="1"/>
      <c r="DF11" s="1"/>
      <c r="DG11" s="1">
        <v>234</v>
      </c>
      <c r="DH11" s="1">
        <v>110</v>
      </c>
      <c r="DI11" s="1"/>
      <c r="DJ11" s="1"/>
      <c r="DK11" s="1">
        <v>29</v>
      </c>
      <c r="DL11" s="1"/>
      <c r="DM11" s="1">
        <v>25</v>
      </c>
      <c r="DN11" s="1"/>
      <c r="DO11" s="1">
        <v>59</v>
      </c>
      <c r="DP11" s="1"/>
      <c r="DQ11" s="1"/>
      <c r="DR11" s="1"/>
      <c r="DS11" s="1"/>
    </row>
    <row r="12" spans="1:123" ht="15" customHeight="1" x14ac:dyDescent="0.25">
      <c r="A12" s="89" t="s">
        <v>236</v>
      </c>
      <c r="B12" s="80" t="s">
        <v>285</v>
      </c>
      <c r="C12" s="80" t="s">
        <v>286</v>
      </c>
      <c r="D12" s="80" t="s">
        <v>287</v>
      </c>
      <c r="E12" s="80" t="s">
        <v>288</v>
      </c>
      <c r="F12" s="79">
        <v>1004</v>
      </c>
      <c r="H12" s="14" t="s">
        <v>19</v>
      </c>
      <c r="I12" s="2">
        <v>46610</v>
      </c>
      <c r="J12" s="2">
        <v>9460</v>
      </c>
      <c r="K12" s="15">
        <v>20.3</v>
      </c>
      <c r="N12" s="6" t="s">
        <v>236</v>
      </c>
      <c r="O12" s="1">
        <v>188</v>
      </c>
      <c r="P12" s="1">
        <v>188</v>
      </c>
      <c r="Q12" s="1">
        <v>219</v>
      </c>
      <c r="R12" s="2">
        <v>206</v>
      </c>
      <c r="S12" s="1">
        <v>272</v>
      </c>
      <c r="T12" s="12"/>
      <c r="V12" s="7" t="s">
        <v>46</v>
      </c>
      <c r="W12" s="7" t="s">
        <v>34</v>
      </c>
      <c r="X12" s="18">
        <v>88</v>
      </c>
      <c r="Z12" s="7" t="s">
        <v>62</v>
      </c>
      <c r="AA12" s="1">
        <v>2152</v>
      </c>
      <c r="AB12" s="1">
        <v>2126</v>
      </c>
      <c r="AC12" s="1">
        <v>2574</v>
      </c>
      <c r="AD12" s="1">
        <v>2584</v>
      </c>
      <c r="AE12" s="1">
        <v>2778</v>
      </c>
      <c r="AF12" s="7"/>
      <c r="AH12" s="14" t="s">
        <v>62</v>
      </c>
      <c r="AI12" s="2">
        <v>2778</v>
      </c>
      <c r="AJ12" s="2">
        <v>522</v>
      </c>
      <c r="AK12" s="23">
        <v>0.188</v>
      </c>
      <c r="AM12" s="14" t="s">
        <v>62</v>
      </c>
      <c r="AN12" s="2">
        <v>385</v>
      </c>
      <c r="AO12" s="2">
        <v>405</v>
      </c>
      <c r="AP12" s="2">
        <v>573</v>
      </c>
      <c r="AQ12" s="2">
        <v>577</v>
      </c>
      <c r="AR12" s="2">
        <v>659</v>
      </c>
      <c r="AS12" s="7"/>
      <c r="AU12" s="6" t="s">
        <v>236</v>
      </c>
      <c r="AV12" s="1">
        <v>162</v>
      </c>
      <c r="AW12" s="1">
        <v>133</v>
      </c>
      <c r="AX12" s="1"/>
      <c r="AY12" s="1"/>
      <c r="AZ12" s="1"/>
      <c r="BA12" s="1">
        <v>26</v>
      </c>
      <c r="BB12" s="1">
        <v>391</v>
      </c>
      <c r="BC12" s="1"/>
      <c r="BD12" s="1">
        <v>292</v>
      </c>
      <c r="BE12" s="1"/>
      <c r="BF12" s="4">
        <v>1004</v>
      </c>
      <c r="BH12" s="6" t="s">
        <v>236</v>
      </c>
      <c r="BI12" s="18">
        <v>40</v>
      </c>
      <c r="BJ12" s="1">
        <v>29</v>
      </c>
      <c r="BK12" s="1"/>
      <c r="BL12" s="1"/>
      <c r="BM12" s="1"/>
      <c r="BN12" s="1">
        <v>5</v>
      </c>
      <c r="BO12" s="1">
        <v>120</v>
      </c>
      <c r="BP12" s="1"/>
      <c r="BQ12" s="1">
        <v>78</v>
      </c>
      <c r="BR12" s="1"/>
      <c r="BS12" s="4">
        <v>272</v>
      </c>
      <c r="BU12" s="7" t="s">
        <v>252</v>
      </c>
      <c r="BV12" s="1">
        <v>3654</v>
      </c>
      <c r="BW12" s="1">
        <v>3921</v>
      </c>
      <c r="BX12" s="1">
        <v>4382</v>
      </c>
      <c r="BY12" s="1">
        <v>5762</v>
      </c>
      <c r="BZ12" s="2">
        <v>5201</v>
      </c>
      <c r="CA12" s="7"/>
      <c r="CC12" s="7" t="s">
        <v>252</v>
      </c>
      <c r="CD12" s="1">
        <v>325</v>
      </c>
      <c r="CE12" s="1">
        <v>353</v>
      </c>
      <c r="CF12" s="1">
        <v>385</v>
      </c>
      <c r="CG12" s="1">
        <v>507</v>
      </c>
      <c r="CH12" s="1">
        <v>458</v>
      </c>
      <c r="CI12" s="7"/>
      <c r="CK12" s="7" t="s">
        <v>77</v>
      </c>
      <c r="CL12" s="1">
        <v>363</v>
      </c>
      <c r="CM12" s="1"/>
      <c r="CN12" s="1"/>
      <c r="CO12" s="1"/>
      <c r="CP12" s="1">
        <v>346</v>
      </c>
      <c r="CQ12" s="1"/>
      <c r="CR12" s="1"/>
      <c r="CS12" s="1">
        <v>172</v>
      </c>
      <c r="CT12" s="1"/>
      <c r="CU12" s="1"/>
      <c r="CV12" s="1">
        <v>512</v>
      </c>
      <c r="CW12" s="1"/>
      <c r="CX12" s="1"/>
      <c r="CY12" s="1"/>
      <c r="CZ12" s="1"/>
      <c r="DD12" s="27" t="s">
        <v>77</v>
      </c>
      <c r="DE12" s="1">
        <v>173</v>
      </c>
      <c r="DF12" s="1"/>
      <c r="DG12" s="1"/>
      <c r="DH12" s="1"/>
      <c r="DI12" s="1">
        <v>142</v>
      </c>
      <c r="DJ12" s="1"/>
      <c r="DK12" s="1"/>
      <c r="DL12" s="1">
        <v>21</v>
      </c>
      <c r="DM12" s="1"/>
      <c r="DN12" s="1"/>
      <c r="DO12" s="1">
        <v>52</v>
      </c>
      <c r="DP12" s="1"/>
      <c r="DQ12" s="1"/>
      <c r="DR12" s="1"/>
      <c r="DS12" s="1"/>
    </row>
    <row r="13" spans="1:123" ht="15" customHeight="1" x14ac:dyDescent="0.25">
      <c r="A13" s="89" t="s">
        <v>237</v>
      </c>
      <c r="B13" s="79">
        <v>13703</v>
      </c>
      <c r="C13" s="79">
        <v>14489</v>
      </c>
      <c r="D13" s="79">
        <v>15368</v>
      </c>
      <c r="E13" s="79">
        <v>17091</v>
      </c>
      <c r="F13" s="79">
        <v>18168</v>
      </c>
      <c r="H13" s="14" t="s">
        <v>20</v>
      </c>
      <c r="I13" s="2">
        <v>48929</v>
      </c>
      <c r="J13" s="2">
        <v>10089</v>
      </c>
      <c r="K13" s="15">
        <v>20.6</v>
      </c>
      <c r="N13" s="6" t="s">
        <v>237</v>
      </c>
      <c r="O13" s="1">
        <v>1367</v>
      </c>
      <c r="P13" s="1">
        <v>1502</v>
      </c>
      <c r="Q13" s="1">
        <v>1672</v>
      </c>
      <c r="R13" s="2">
        <v>1882</v>
      </c>
      <c r="S13" s="1">
        <v>2148</v>
      </c>
      <c r="T13" s="12"/>
      <c r="V13" s="7" t="s">
        <v>46</v>
      </c>
      <c r="W13" s="7" t="s">
        <v>47</v>
      </c>
      <c r="X13" s="18">
        <v>81</v>
      </c>
      <c r="Z13" s="8" t="s">
        <v>7</v>
      </c>
      <c r="AA13" s="4">
        <v>65468</v>
      </c>
      <c r="AB13" s="21">
        <v>69550</v>
      </c>
      <c r="AC13" s="21">
        <v>72339</v>
      </c>
      <c r="AD13" s="21">
        <v>76331</v>
      </c>
      <c r="AE13" s="21">
        <v>81288</v>
      </c>
      <c r="AF13" s="7"/>
      <c r="AH13" s="24" t="s">
        <v>7</v>
      </c>
      <c r="AI13" s="21">
        <v>81288</v>
      </c>
      <c r="AJ13" s="21">
        <v>16297</v>
      </c>
      <c r="AK13" s="25">
        <v>0.2</v>
      </c>
      <c r="AM13" s="24" t="s">
        <v>7</v>
      </c>
      <c r="AN13" s="21">
        <v>8679</v>
      </c>
      <c r="AO13" s="21">
        <v>9607</v>
      </c>
      <c r="AP13" s="21">
        <v>10719</v>
      </c>
      <c r="AQ13" s="21">
        <v>11354</v>
      </c>
      <c r="AR13" s="21">
        <v>13001</v>
      </c>
      <c r="AS13" s="7"/>
      <c r="AU13" s="6" t="s">
        <v>237</v>
      </c>
      <c r="AV13" s="1">
        <v>1576</v>
      </c>
      <c r="AW13" s="1">
        <v>1704</v>
      </c>
      <c r="AX13" s="1">
        <v>459</v>
      </c>
      <c r="AY13" s="1">
        <v>468</v>
      </c>
      <c r="AZ13" s="1">
        <v>237</v>
      </c>
      <c r="BA13" s="1">
        <v>182</v>
      </c>
      <c r="BB13" s="1">
        <v>7962</v>
      </c>
      <c r="BC13" s="1"/>
      <c r="BD13" s="1">
        <v>5347</v>
      </c>
      <c r="BE13" s="1">
        <v>235</v>
      </c>
      <c r="BF13" s="4">
        <v>18168</v>
      </c>
      <c r="BH13" s="6" t="s">
        <v>237</v>
      </c>
      <c r="BI13" s="18">
        <v>238</v>
      </c>
      <c r="BJ13" s="1">
        <v>203</v>
      </c>
      <c r="BK13" s="1">
        <v>53</v>
      </c>
      <c r="BL13" s="1">
        <v>59</v>
      </c>
      <c r="BM13" s="1">
        <v>42</v>
      </c>
      <c r="BN13" s="1">
        <v>19</v>
      </c>
      <c r="BO13" s="1">
        <v>889</v>
      </c>
      <c r="BP13" s="1"/>
      <c r="BQ13" s="1">
        <v>625</v>
      </c>
      <c r="BR13" s="1">
        <v>22</v>
      </c>
      <c r="BS13" s="4">
        <v>2148</v>
      </c>
      <c r="BU13" s="7" t="s">
        <v>77</v>
      </c>
      <c r="BV13" s="1">
        <v>528</v>
      </c>
      <c r="BW13" s="1">
        <v>530</v>
      </c>
      <c r="BX13" s="1">
        <v>942</v>
      </c>
      <c r="BY13" s="1">
        <v>1320</v>
      </c>
      <c r="BZ13" s="2">
        <v>1392</v>
      </c>
      <c r="CA13" s="7"/>
      <c r="CC13" s="7" t="s">
        <v>77</v>
      </c>
      <c r="CD13" s="1">
        <v>160</v>
      </c>
      <c r="CE13" s="1">
        <v>167</v>
      </c>
      <c r="CF13" s="1">
        <v>228</v>
      </c>
      <c r="CG13" s="1">
        <v>362</v>
      </c>
      <c r="CH13" s="1">
        <v>388</v>
      </c>
      <c r="CI13" s="7"/>
      <c r="CK13" s="7" t="s">
        <v>78</v>
      </c>
      <c r="CL13" s="1"/>
      <c r="CM13" s="1">
        <v>102</v>
      </c>
      <c r="CN13" s="1">
        <v>361</v>
      </c>
      <c r="CO13" s="1">
        <v>175</v>
      </c>
      <c r="CP13" s="1"/>
      <c r="CQ13" s="1"/>
      <c r="CR13" s="1"/>
      <c r="CS13" s="1"/>
      <c r="CT13" s="1">
        <v>34</v>
      </c>
      <c r="CU13" s="1"/>
      <c r="CV13" s="1">
        <v>334</v>
      </c>
      <c r="CW13" s="1"/>
      <c r="CX13" s="1"/>
      <c r="CY13" s="1"/>
      <c r="CZ13" s="1"/>
      <c r="DD13" s="27" t="s">
        <v>78</v>
      </c>
      <c r="DE13" s="1"/>
      <c r="DF13" s="1">
        <v>32</v>
      </c>
      <c r="DG13" s="1">
        <v>48</v>
      </c>
      <c r="DH13" s="1">
        <v>8</v>
      </c>
      <c r="DI13" s="1"/>
      <c r="DJ13" s="1"/>
      <c r="DK13" s="1"/>
      <c r="DL13" s="1"/>
      <c r="DM13" s="1">
        <v>3</v>
      </c>
      <c r="DN13" s="1"/>
      <c r="DO13" s="1">
        <v>40</v>
      </c>
      <c r="DP13" s="1"/>
      <c r="DQ13" s="1"/>
      <c r="DR13" s="1"/>
      <c r="DS13" s="1"/>
    </row>
    <row r="14" spans="1:123" ht="15" customHeight="1" x14ac:dyDescent="0.25">
      <c r="A14" s="89" t="s">
        <v>238</v>
      </c>
      <c r="B14" s="80" t="s">
        <v>289</v>
      </c>
      <c r="C14" s="79">
        <v>1046</v>
      </c>
      <c r="D14" s="79">
        <v>1304</v>
      </c>
      <c r="E14" s="79">
        <v>1431</v>
      </c>
      <c r="F14" s="79">
        <v>1423</v>
      </c>
      <c r="H14" s="14" t="s">
        <v>21</v>
      </c>
      <c r="I14" s="2">
        <v>52024</v>
      </c>
      <c r="J14" s="2">
        <v>10350</v>
      </c>
      <c r="K14" s="15">
        <v>19.899999999999999</v>
      </c>
      <c r="N14" s="6" t="s">
        <v>238</v>
      </c>
      <c r="O14" s="1">
        <v>168</v>
      </c>
      <c r="P14" s="1">
        <v>186</v>
      </c>
      <c r="Q14" s="1">
        <v>191</v>
      </c>
      <c r="R14" s="2">
        <v>226</v>
      </c>
      <c r="S14" s="1">
        <v>216</v>
      </c>
      <c r="T14" s="12"/>
      <c r="V14" s="7" t="s">
        <v>46</v>
      </c>
      <c r="W14" s="7" t="s">
        <v>48</v>
      </c>
      <c r="X14" s="18">
        <v>92</v>
      </c>
      <c r="Z14" s="16" t="s">
        <v>63</v>
      </c>
      <c r="AH14" s="16" t="s">
        <v>64</v>
      </c>
      <c r="AM14" s="16" t="s">
        <v>65</v>
      </c>
      <c r="AU14" s="6" t="s">
        <v>238</v>
      </c>
      <c r="AV14" s="1">
        <v>176</v>
      </c>
      <c r="AW14" s="1">
        <v>143</v>
      </c>
      <c r="AX14" s="1"/>
      <c r="AY14" s="1"/>
      <c r="AZ14" s="1"/>
      <c r="BA14" s="1">
        <v>93</v>
      </c>
      <c r="BB14" s="1">
        <v>492</v>
      </c>
      <c r="BC14" s="1"/>
      <c r="BD14" s="1">
        <v>520</v>
      </c>
      <c r="BE14" s="1"/>
      <c r="BF14" s="4">
        <v>1423</v>
      </c>
      <c r="BH14" s="6" t="s">
        <v>238</v>
      </c>
      <c r="BI14" s="18">
        <v>18</v>
      </c>
      <c r="BJ14" s="1">
        <v>18</v>
      </c>
      <c r="BK14" s="1"/>
      <c r="BL14" s="1"/>
      <c r="BM14" s="1"/>
      <c r="BN14" s="1">
        <v>9</v>
      </c>
      <c r="BO14" s="1">
        <v>93</v>
      </c>
      <c r="BP14" s="1"/>
      <c r="BQ14" s="1">
        <v>79</v>
      </c>
      <c r="BR14" s="1"/>
      <c r="BS14" s="4">
        <v>216</v>
      </c>
      <c r="BU14" s="7" t="s">
        <v>78</v>
      </c>
      <c r="BV14" s="1">
        <v>796</v>
      </c>
      <c r="BW14" s="1">
        <v>806</v>
      </c>
      <c r="BX14" s="1">
        <v>798</v>
      </c>
      <c r="BY14" s="1">
        <v>849</v>
      </c>
      <c r="BZ14" s="2">
        <v>1006</v>
      </c>
      <c r="CA14" s="7"/>
      <c r="CC14" s="7" t="s">
        <v>78</v>
      </c>
      <c r="CD14" s="1">
        <v>64</v>
      </c>
      <c r="CE14" s="1">
        <v>77</v>
      </c>
      <c r="CF14" s="1">
        <v>88</v>
      </c>
      <c r="CG14" s="1">
        <v>88</v>
      </c>
      <c r="CH14" s="1">
        <v>130</v>
      </c>
      <c r="CI14" s="7"/>
      <c r="CK14" s="7" t="s">
        <v>33</v>
      </c>
      <c r="CL14" s="1"/>
      <c r="CM14" s="1">
        <v>139</v>
      </c>
      <c r="CN14" s="1"/>
      <c r="CO14" s="1"/>
      <c r="CP14" s="1"/>
      <c r="CQ14" s="1"/>
      <c r="CR14" s="1"/>
      <c r="CS14" s="1"/>
      <c r="CT14" s="1"/>
      <c r="CU14" s="1"/>
      <c r="CV14" s="1">
        <v>168</v>
      </c>
      <c r="CW14" s="1">
        <v>174</v>
      </c>
      <c r="CX14" s="1"/>
      <c r="CY14" s="1"/>
      <c r="CZ14" s="1"/>
      <c r="DD14" s="27" t="s">
        <v>33</v>
      </c>
      <c r="DE14" s="1"/>
      <c r="DF14" s="1">
        <v>37</v>
      </c>
      <c r="DG14" s="1"/>
      <c r="DH14" s="1"/>
      <c r="DI14" s="1"/>
      <c r="DJ14" s="1"/>
      <c r="DK14" s="1"/>
      <c r="DL14" s="1"/>
      <c r="DM14" s="1"/>
      <c r="DN14" s="1"/>
      <c r="DO14" s="1">
        <v>17</v>
      </c>
      <c r="DP14" s="1">
        <v>27</v>
      </c>
      <c r="DQ14" s="1"/>
      <c r="DR14" s="1"/>
      <c r="DS14" s="1"/>
    </row>
    <row r="15" spans="1:123" ht="15" customHeight="1" x14ac:dyDescent="0.25">
      <c r="A15" s="89" t="s">
        <v>257</v>
      </c>
      <c r="B15" s="79">
        <v>2222</v>
      </c>
      <c r="C15" s="79">
        <v>2573</v>
      </c>
      <c r="D15" s="79">
        <v>2974</v>
      </c>
      <c r="E15" s="79">
        <v>3616</v>
      </c>
      <c r="F15" s="79">
        <v>4114</v>
      </c>
      <c r="H15" s="14" t="s">
        <v>22</v>
      </c>
      <c r="I15" s="2">
        <v>53718</v>
      </c>
      <c r="J15" s="2">
        <v>10317</v>
      </c>
      <c r="K15" s="15">
        <v>19.2</v>
      </c>
      <c r="N15" s="6" t="s">
        <v>257</v>
      </c>
      <c r="O15" s="1">
        <v>461</v>
      </c>
      <c r="P15" s="1">
        <v>497</v>
      </c>
      <c r="Q15" s="1">
        <v>555</v>
      </c>
      <c r="R15" s="2">
        <v>597</v>
      </c>
      <c r="S15" s="1">
        <v>594</v>
      </c>
      <c r="T15" s="12"/>
      <c r="V15" s="7" t="s">
        <v>46</v>
      </c>
      <c r="W15" s="7" t="s">
        <v>49</v>
      </c>
      <c r="X15" s="18">
        <v>61</v>
      </c>
      <c r="Z15" s="119" t="s">
        <v>292</v>
      </c>
      <c r="AA15" s="119"/>
      <c r="AB15" s="119"/>
      <c r="AC15" s="119"/>
      <c r="AD15" s="119"/>
      <c r="AE15" s="119"/>
      <c r="AF15" s="119"/>
      <c r="AH15" t="s">
        <v>293</v>
      </c>
      <c r="AU15" s="6" t="s">
        <v>257</v>
      </c>
      <c r="AV15" s="1">
        <v>50</v>
      </c>
      <c r="AW15" s="1">
        <v>1024</v>
      </c>
      <c r="AX15" s="1"/>
      <c r="AY15" s="1"/>
      <c r="AZ15" s="1"/>
      <c r="BA15" s="1"/>
      <c r="BB15" s="1">
        <v>1516</v>
      </c>
      <c r="BC15" s="1"/>
      <c r="BD15" s="1">
        <v>255</v>
      </c>
      <c r="BE15" s="1">
        <v>42</v>
      </c>
      <c r="BF15" s="4">
        <v>2887</v>
      </c>
      <c r="BH15" s="6" t="s">
        <v>257</v>
      </c>
      <c r="BI15" s="18">
        <v>6</v>
      </c>
      <c r="BJ15" s="1">
        <v>187</v>
      </c>
      <c r="BK15" s="1"/>
      <c r="BL15" s="1"/>
      <c r="BM15" s="1"/>
      <c r="BN15" s="1"/>
      <c r="BO15" s="1">
        <v>342</v>
      </c>
      <c r="BP15" s="1"/>
      <c r="BQ15" s="1">
        <v>54</v>
      </c>
      <c r="BR15" s="1">
        <v>4</v>
      </c>
      <c r="BS15" s="4">
        <v>594</v>
      </c>
      <c r="BU15" s="7" t="s">
        <v>33</v>
      </c>
      <c r="BV15" s="1">
        <v>442</v>
      </c>
      <c r="BW15" s="1">
        <v>279</v>
      </c>
      <c r="BX15" s="1">
        <v>382</v>
      </c>
      <c r="BY15" s="1">
        <v>544</v>
      </c>
      <c r="BZ15" s="1">
        <v>481</v>
      </c>
      <c r="CA15" s="7"/>
      <c r="CC15" s="7" t="s">
        <v>33</v>
      </c>
      <c r="CD15" s="1">
        <v>74</v>
      </c>
      <c r="CE15" s="1">
        <v>41</v>
      </c>
      <c r="CF15" s="1">
        <v>52</v>
      </c>
      <c r="CG15" s="1">
        <v>84</v>
      </c>
      <c r="CH15" s="1">
        <v>81</v>
      </c>
      <c r="CI15" s="7"/>
      <c r="CK15" s="7" t="s">
        <v>35</v>
      </c>
      <c r="CL15" s="1">
        <v>126</v>
      </c>
      <c r="CM15" s="1">
        <v>131</v>
      </c>
      <c r="CN15" s="1">
        <v>551</v>
      </c>
      <c r="CO15" s="1">
        <v>186</v>
      </c>
      <c r="CP15" s="1">
        <v>87</v>
      </c>
      <c r="CQ15" s="1">
        <v>99</v>
      </c>
      <c r="CR15" s="1"/>
      <c r="CS15" s="1">
        <v>126</v>
      </c>
      <c r="CT15" s="1">
        <v>161</v>
      </c>
      <c r="CU15" s="1">
        <v>73</v>
      </c>
      <c r="CV15" s="1">
        <v>473</v>
      </c>
      <c r="CW15" s="1">
        <v>189</v>
      </c>
      <c r="CX15" s="1"/>
      <c r="CY15" s="1">
        <v>106</v>
      </c>
      <c r="CZ15" s="1"/>
      <c r="DD15" s="27" t="s">
        <v>35</v>
      </c>
      <c r="DE15" s="1">
        <v>57</v>
      </c>
      <c r="DF15" s="1">
        <v>47</v>
      </c>
      <c r="DG15" s="1">
        <v>102</v>
      </c>
      <c r="DH15" s="1">
        <v>17</v>
      </c>
      <c r="DI15" s="1">
        <v>37</v>
      </c>
      <c r="DJ15" s="1">
        <v>34</v>
      </c>
      <c r="DK15" s="1"/>
      <c r="DL15" s="1">
        <v>11</v>
      </c>
      <c r="DM15" s="1">
        <v>23</v>
      </c>
      <c r="DN15" s="1">
        <v>13</v>
      </c>
      <c r="DO15" s="1">
        <v>37</v>
      </c>
      <c r="DP15" s="1">
        <v>24</v>
      </c>
      <c r="DQ15" s="1"/>
      <c r="DR15" s="1">
        <v>25</v>
      </c>
      <c r="DS15" s="1"/>
    </row>
    <row r="16" spans="1:123" ht="15" customHeight="1" x14ac:dyDescent="0.25">
      <c r="A16" s="89" t="s">
        <v>239</v>
      </c>
      <c r="B16" s="79">
        <v>3063</v>
      </c>
      <c r="C16" s="79">
        <v>3649</v>
      </c>
      <c r="D16" s="79">
        <v>3662</v>
      </c>
      <c r="E16" s="79">
        <v>4215</v>
      </c>
      <c r="F16" s="79">
        <v>4354</v>
      </c>
      <c r="H16" s="14" t="s">
        <v>23</v>
      </c>
      <c r="I16" s="2">
        <v>54361</v>
      </c>
      <c r="J16" s="2">
        <v>9901</v>
      </c>
      <c r="K16" s="15">
        <v>18.2</v>
      </c>
      <c r="N16" s="6" t="s">
        <v>239</v>
      </c>
      <c r="O16" s="1">
        <v>518</v>
      </c>
      <c r="P16" s="1">
        <v>657</v>
      </c>
      <c r="Q16" s="1">
        <v>722</v>
      </c>
      <c r="R16" s="1">
        <v>843</v>
      </c>
      <c r="S16" s="1">
        <v>912</v>
      </c>
      <c r="T16" s="12"/>
      <c r="V16" s="7" t="s">
        <v>46</v>
      </c>
      <c r="W16" s="77" t="s">
        <v>50</v>
      </c>
      <c r="X16" s="18">
        <v>48</v>
      </c>
      <c r="AM16" s="119" t="s">
        <v>294</v>
      </c>
      <c r="AN16" s="119"/>
      <c r="AO16" s="119"/>
      <c r="AP16" s="119"/>
      <c r="AQ16" s="119"/>
      <c r="AR16" s="119"/>
      <c r="AS16" s="119"/>
      <c r="AU16" s="6" t="s">
        <v>239</v>
      </c>
      <c r="AV16" s="1">
        <v>517</v>
      </c>
      <c r="AW16" s="1">
        <v>141</v>
      </c>
      <c r="AX16" s="1"/>
      <c r="AY16" s="1">
        <v>86</v>
      </c>
      <c r="AZ16" s="1">
        <v>176</v>
      </c>
      <c r="BA16" s="1">
        <v>757</v>
      </c>
      <c r="BB16" s="1">
        <v>1928</v>
      </c>
      <c r="BC16" s="1"/>
      <c r="BD16" s="1">
        <v>382</v>
      </c>
      <c r="BE16" s="1">
        <v>368</v>
      </c>
      <c r="BF16" s="4">
        <v>4354</v>
      </c>
      <c r="BH16" s="6" t="s">
        <v>239</v>
      </c>
      <c r="BI16" s="18">
        <v>126</v>
      </c>
      <c r="BJ16" s="1">
        <v>31</v>
      </c>
      <c r="BK16" s="1"/>
      <c r="BL16" s="1">
        <v>13</v>
      </c>
      <c r="BM16" s="1">
        <v>66</v>
      </c>
      <c r="BN16" s="1">
        <v>163</v>
      </c>
      <c r="BO16" s="1">
        <v>389</v>
      </c>
      <c r="BP16" s="1"/>
      <c r="BQ16" s="1">
        <v>65</v>
      </c>
      <c r="BR16" s="1">
        <v>59</v>
      </c>
      <c r="BS16" s="4">
        <v>912</v>
      </c>
      <c r="BU16" s="7" t="s">
        <v>35</v>
      </c>
      <c r="BV16" s="1">
        <v>1683</v>
      </c>
      <c r="BW16" s="1">
        <v>1841</v>
      </c>
      <c r="BX16" s="1">
        <v>1987</v>
      </c>
      <c r="BY16" s="1">
        <v>1059</v>
      </c>
      <c r="BZ16" s="1">
        <v>2308</v>
      </c>
      <c r="CA16" s="7"/>
      <c r="CC16" s="7" t="s">
        <v>35</v>
      </c>
      <c r="CD16" s="1">
        <v>311</v>
      </c>
      <c r="CE16" s="1">
        <v>336</v>
      </c>
      <c r="CF16" s="1">
        <v>361</v>
      </c>
      <c r="CG16" s="1">
        <v>214</v>
      </c>
      <c r="CH16" s="1">
        <v>427</v>
      </c>
      <c r="CI16" s="7"/>
      <c r="CK16" s="7" t="s">
        <v>79</v>
      </c>
      <c r="CL16" s="1">
        <v>115</v>
      </c>
      <c r="CM16" s="1"/>
      <c r="CN16" s="1">
        <v>251</v>
      </c>
      <c r="CO16" s="1">
        <v>302</v>
      </c>
      <c r="CP16" s="1"/>
      <c r="CQ16" s="1"/>
      <c r="CR16" s="1"/>
      <c r="CS16" s="1">
        <v>104</v>
      </c>
      <c r="CT16" s="1"/>
      <c r="CU16" s="1"/>
      <c r="CV16" s="1">
        <v>459</v>
      </c>
      <c r="CW16" s="1"/>
      <c r="CX16" s="1"/>
      <c r="CY16" s="1"/>
      <c r="CZ16" s="1">
        <v>290</v>
      </c>
      <c r="DD16" s="27" t="s">
        <v>79</v>
      </c>
      <c r="DE16" s="1">
        <v>50</v>
      </c>
      <c r="DF16" s="1"/>
      <c r="DG16" s="1">
        <v>53</v>
      </c>
      <c r="DH16" s="1">
        <v>44</v>
      </c>
      <c r="DI16" s="1"/>
      <c r="DJ16" s="1"/>
      <c r="DK16" s="1"/>
      <c r="DL16" s="1">
        <v>16</v>
      </c>
      <c r="DM16" s="1"/>
      <c r="DN16" s="1"/>
      <c r="DO16" s="1">
        <v>53</v>
      </c>
      <c r="DP16" s="1"/>
      <c r="DQ16" s="1"/>
      <c r="DR16" s="1"/>
      <c r="DS16" s="1">
        <v>61</v>
      </c>
    </row>
    <row r="17" spans="1:123" ht="15" customHeight="1" x14ac:dyDescent="0.25">
      <c r="A17" s="89" t="s">
        <v>240</v>
      </c>
      <c r="B17" s="79">
        <v>8605</v>
      </c>
      <c r="C17" s="79">
        <v>7926</v>
      </c>
      <c r="D17" s="79">
        <v>7642</v>
      </c>
      <c r="E17" s="79">
        <v>6363</v>
      </c>
      <c r="F17" s="79">
        <v>7438</v>
      </c>
      <c r="H17" s="14" t="s">
        <v>24</v>
      </c>
      <c r="I17" s="2">
        <v>53901</v>
      </c>
      <c r="J17" s="2">
        <v>9435</v>
      </c>
      <c r="K17" s="15">
        <v>17.5</v>
      </c>
      <c r="N17" s="6" t="s">
        <v>240</v>
      </c>
      <c r="O17" s="1">
        <v>1630</v>
      </c>
      <c r="P17" s="1">
        <v>1600</v>
      </c>
      <c r="Q17" s="1">
        <v>1764</v>
      </c>
      <c r="R17" s="1">
        <v>1462</v>
      </c>
      <c r="S17" s="1">
        <v>1769</v>
      </c>
      <c r="T17" s="12"/>
      <c r="V17" s="117" t="s">
        <v>7</v>
      </c>
      <c r="W17" s="118"/>
      <c r="X17" s="19">
        <v>953</v>
      </c>
      <c r="AU17" s="6" t="s">
        <v>240</v>
      </c>
      <c r="AV17" s="1">
        <v>1520</v>
      </c>
      <c r="AW17" s="1">
        <v>1272</v>
      </c>
      <c r="AX17" s="1">
        <v>290</v>
      </c>
      <c r="AY17" s="1">
        <v>62</v>
      </c>
      <c r="AZ17" s="1">
        <v>330</v>
      </c>
      <c r="BA17" s="1">
        <v>505</v>
      </c>
      <c r="BB17" s="1">
        <v>2684</v>
      </c>
      <c r="BC17" s="1">
        <v>128</v>
      </c>
      <c r="BD17" s="1"/>
      <c r="BE17" s="1">
        <v>647</v>
      </c>
      <c r="BF17" s="4">
        <v>7438</v>
      </c>
      <c r="BH17" s="6" t="s">
        <v>240</v>
      </c>
      <c r="BI17" s="18">
        <v>396</v>
      </c>
      <c r="BJ17" s="1">
        <v>329</v>
      </c>
      <c r="BK17" s="1">
        <v>61</v>
      </c>
      <c r="BL17" s="1">
        <v>12</v>
      </c>
      <c r="BM17" s="1">
        <v>98</v>
      </c>
      <c r="BN17" s="1">
        <v>101</v>
      </c>
      <c r="BO17" s="1">
        <v>636</v>
      </c>
      <c r="BP17" s="1">
        <v>14</v>
      </c>
      <c r="BQ17" s="1"/>
      <c r="BR17" s="1">
        <v>123</v>
      </c>
      <c r="BS17" s="4">
        <v>1769</v>
      </c>
      <c r="BU17" s="7" t="s">
        <v>79</v>
      </c>
      <c r="BV17" s="1">
        <v>1154</v>
      </c>
      <c r="BW17" s="1">
        <v>1255</v>
      </c>
      <c r="BX17" s="1">
        <v>1412</v>
      </c>
      <c r="BY17" s="1">
        <v>1483</v>
      </c>
      <c r="BZ17" s="1">
        <v>1521</v>
      </c>
      <c r="CA17" s="7"/>
      <c r="CC17" s="7" t="s">
        <v>79</v>
      </c>
      <c r="CD17" s="1">
        <v>194</v>
      </c>
      <c r="CE17" s="1">
        <v>217</v>
      </c>
      <c r="CF17" s="1">
        <v>250</v>
      </c>
      <c r="CG17" s="1">
        <v>275</v>
      </c>
      <c r="CH17" s="1">
        <v>277</v>
      </c>
      <c r="CI17" s="7"/>
      <c r="CK17" s="7" t="s">
        <v>37</v>
      </c>
      <c r="CL17" s="1"/>
      <c r="CM17" s="1">
        <v>385</v>
      </c>
      <c r="CN17" s="1">
        <v>387</v>
      </c>
      <c r="CO17" s="1">
        <v>556</v>
      </c>
      <c r="CP17" s="1"/>
      <c r="CQ17" s="1"/>
      <c r="CR17" s="1"/>
      <c r="CS17" s="1">
        <v>158</v>
      </c>
      <c r="CT17" s="1">
        <v>238</v>
      </c>
      <c r="CU17" s="1">
        <v>219</v>
      </c>
      <c r="CV17" s="1">
        <v>739</v>
      </c>
      <c r="CW17" s="1">
        <v>144</v>
      </c>
      <c r="CX17" s="1"/>
      <c r="CY17" s="1"/>
      <c r="CZ17" s="1"/>
      <c r="DD17" s="27" t="s">
        <v>37</v>
      </c>
      <c r="DE17" s="1"/>
      <c r="DF17" s="1">
        <v>160</v>
      </c>
      <c r="DG17" s="1">
        <v>131</v>
      </c>
      <c r="DH17" s="1">
        <v>101</v>
      </c>
      <c r="DI17" s="1"/>
      <c r="DJ17" s="1"/>
      <c r="DK17" s="1"/>
      <c r="DL17" s="1">
        <v>22</v>
      </c>
      <c r="DM17" s="1">
        <v>43</v>
      </c>
      <c r="DN17" s="1">
        <v>65</v>
      </c>
      <c r="DO17" s="1">
        <v>133</v>
      </c>
      <c r="DP17" s="1">
        <v>28</v>
      </c>
      <c r="DQ17" s="1"/>
      <c r="DR17" s="1"/>
      <c r="DS17" s="1"/>
    </row>
    <row r="18" spans="1:123" ht="15" customHeight="1" x14ac:dyDescent="0.3">
      <c r="A18" s="91" t="s">
        <v>7</v>
      </c>
      <c r="B18" s="79">
        <v>65468</v>
      </c>
      <c r="C18" s="79">
        <v>69549</v>
      </c>
      <c r="D18" s="79">
        <v>72338</v>
      </c>
      <c r="E18" s="79">
        <v>76330</v>
      </c>
      <c r="F18" s="79">
        <v>81287</v>
      </c>
      <c r="H18" s="14" t="s">
        <v>25</v>
      </c>
      <c r="I18" s="2">
        <v>52484</v>
      </c>
      <c r="J18" s="2">
        <v>9235</v>
      </c>
      <c r="K18" s="15">
        <v>17.600000000000001</v>
      </c>
      <c r="N18" s="3" t="s">
        <v>7</v>
      </c>
      <c r="O18" s="4">
        <v>11563</v>
      </c>
      <c r="P18" s="4">
        <v>12609</v>
      </c>
      <c r="Q18" s="4">
        <v>13652</v>
      </c>
      <c r="R18" s="4">
        <v>14527</v>
      </c>
      <c r="S18" s="4">
        <v>16297</v>
      </c>
      <c r="T18" s="12"/>
      <c r="V18" s="20" t="s">
        <v>51</v>
      </c>
      <c r="AU18" s="8" t="s">
        <v>7</v>
      </c>
      <c r="AV18" s="21">
        <v>7318</v>
      </c>
      <c r="AW18" s="21">
        <v>7644</v>
      </c>
      <c r="AX18" s="21">
        <v>1521</v>
      </c>
      <c r="AY18" s="21">
        <v>1835</v>
      </c>
      <c r="AZ18" s="21">
        <v>1032</v>
      </c>
      <c r="BA18" s="21">
        <v>2093</v>
      </c>
      <c r="BB18" s="21">
        <v>35868</v>
      </c>
      <c r="BC18" s="21">
        <v>128</v>
      </c>
      <c r="BD18" s="21">
        <v>21074</v>
      </c>
      <c r="BE18" s="21">
        <v>2780</v>
      </c>
      <c r="BF18" s="21">
        <v>81287</v>
      </c>
      <c r="BH18" s="8" t="s">
        <v>7</v>
      </c>
      <c r="BI18" s="4">
        <v>1684</v>
      </c>
      <c r="BJ18" s="4">
        <v>1393</v>
      </c>
      <c r="BK18" s="4">
        <v>277</v>
      </c>
      <c r="BL18" s="21">
        <v>452</v>
      </c>
      <c r="BM18" s="21">
        <v>271</v>
      </c>
      <c r="BN18" s="21">
        <v>424</v>
      </c>
      <c r="BO18" s="21">
        <v>7362</v>
      </c>
      <c r="BP18" s="21">
        <v>14</v>
      </c>
      <c r="BQ18" s="21">
        <v>3905</v>
      </c>
      <c r="BR18" s="21">
        <v>523</v>
      </c>
      <c r="BS18" s="4">
        <v>16297</v>
      </c>
      <c r="BU18" s="7" t="s">
        <v>37</v>
      </c>
      <c r="BV18" s="1">
        <v>2257</v>
      </c>
      <c r="BW18" s="1">
        <v>2259</v>
      </c>
      <c r="BX18" s="1">
        <v>2649</v>
      </c>
      <c r="BY18" s="1">
        <v>2769</v>
      </c>
      <c r="BZ18" s="1">
        <v>2826</v>
      </c>
      <c r="CA18" s="7"/>
      <c r="CC18" s="7" t="s">
        <v>37</v>
      </c>
      <c r="CD18" s="1">
        <v>510</v>
      </c>
      <c r="CE18" s="1">
        <v>496</v>
      </c>
      <c r="CF18" s="1">
        <v>604</v>
      </c>
      <c r="CG18" s="1">
        <v>646</v>
      </c>
      <c r="CH18" s="1">
        <v>684</v>
      </c>
      <c r="CI18" s="7"/>
      <c r="CK18" s="7" t="s">
        <v>80</v>
      </c>
      <c r="CL18" s="1"/>
      <c r="CM18" s="1">
        <v>371</v>
      </c>
      <c r="CN18" s="1">
        <v>381</v>
      </c>
      <c r="CO18" s="1">
        <v>459</v>
      </c>
      <c r="CP18" s="1"/>
      <c r="CQ18" s="1"/>
      <c r="CR18" s="1"/>
      <c r="CS18" s="1">
        <v>175</v>
      </c>
      <c r="CT18" s="1">
        <v>299</v>
      </c>
      <c r="CU18" s="1">
        <v>191</v>
      </c>
      <c r="CV18" s="1">
        <v>590</v>
      </c>
      <c r="CW18" s="1"/>
      <c r="CX18" s="1">
        <v>127</v>
      </c>
      <c r="CY18" s="1"/>
      <c r="CZ18" s="1">
        <v>880</v>
      </c>
      <c r="DD18" s="27" t="s">
        <v>80</v>
      </c>
      <c r="DE18" s="1"/>
      <c r="DF18" s="1">
        <v>122</v>
      </c>
      <c r="DG18" s="1">
        <v>86</v>
      </c>
      <c r="DH18" s="1">
        <v>95</v>
      </c>
      <c r="DI18" s="1"/>
      <c r="DJ18" s="1"/>
      <c r="DK18" s="1"/>
      <c r="DL18" s="1">
        <v>20</v>
      </c>
      <c r="DM18" s="1">
        <v>38</v>
      </c>
      <c r="DN18" s="1">
        <v>51</v>
      </c>
      <c r="DO18" s="1">
        <v>75</v>
      </c>
      <c r="DP18" s="1"/>
      <c r="DQ18" s="1">
        <v>14</v>
      </c>
      <c r="DR18" s="1"/>
      <c r="DS18" s="1">
        <v>185</v>
      </c>
    </row>
    <row r="19" spans="1:123" x14ac:dyDescent="0.25">
      <c r="A19" s="82" t="s">
        <v>30</v>
      </c>
      <c r="H19" s="14" t="s">
        <v>26</v>
      </c>
      <c r="I19" s="2">
        <v>55190</v>
      </c>
      <c r="J19" s="2">
        <v>9561</v>
      </c>
      <c r="K19" s="15">
        <v>17.3</v>
      </c>
      <c r="N19" s="9" t="s">
        <v>8</v>
      </c>
      <c r="V19" s="73" t="s">
        <v>291</v>
      </c>
      <c r="AU19" s="16" t="s">
        <v>67</v>
      </c>
      <c r="BH19" s="16" t="s">
        <v>68</v>
      </c>
      <c r="BU19" s="7" t="s">
        <v>80</v>
      </c>
      <c r="BV19" s="1">
        <v>2731</v>
      </c>
      <c r="BW19" s="1">
        <v>2338</v>
      </c>
      <c r="BX19" s="1">
        <v>2737</v>
      </c>
      <c r="BY19" s="1">
        <v>3330</v>
      </c>
      <c r="BZ19" s="1">
        <v>3473</v>
      </c>
      <c r="CA19" s="7"/>
      <c r="CC19" s="7" t="s">
        <v>80</v>
      </c>
      <c r="CD19" s="1">
        <v>434</v>
      </c>
      <c r="CE19" s="1">
        <v>418</v>
      </c>
      <c r="CF19" s="1">
        <v>514</v>
      </c>
      <c r="CG19" s="1">
        <v>587</v>
      </c>
      <c r="CH19" s="1">
        <v>686</v>
      </c>
      <c r="CI19" s="7"/>
      <c r="CK19" s="7" t="s">
        <v>81</v>
      </c>
      <c r="CL19" s="1"/>
      <c r="CM19" s="1"/>
      <c r="CN19" s="1">
        <v>250</v>
      </c>
      <c r="CO19" s="1">
        <v>75</v>
      </c>
      <c r="CP19" s="1"/>
      <c r="CQ19" s="1"/>
      <c r="CR19" s="1"/>
      <c r="CS19" s="1"/>
      <c r="CT19" s="1"/>
      <c r="CU19" s="1"/>
      <c r="CV19" s="1">
        <v>97</v>
      </c>
      <c r="CW19" s="1"/>
      <c r="CX19" s="1"/>
      <c r="CY19" s="1"/>
      <c r="CZ19" s="1"/>
      <c r="DD19" s="27" t="s">
        <v>81</v>
      </c>
      <c r="DE19" s="1"/>
      <c r="DF19" s="1"/>
      <c r="DG19" s="1">
        <v>149</v>
      </c>
      <c r="DH19" s="1">
        <v>39</v>
      </c>
      <c r="DI19" s="1"/>
      <c r="DJ19" s="1"/>
      <c r="DK19" s="1"/>
      <c r="DL19" s="1"/>
      <c r="DM19" s="1"/>
      <c r="DN19" s="1"/>
      <c r="DO19" s="1">
        <v>19</v>
      </c>
      <c r="DP19" s="1"/>
      <c r="DQ19" s="1"/>
      <c r="DR19" s="1"/>
      <c r="DS19" s="1"/>
    </row>
    <row r="20" spans="1:123" x14ac:dyDescent="0.25">
      <c r="A20" s="84" t="s">
        <v>290</v>
      </c>
      <c r="B20" s="84"/>
      <c r="C20" s="84"/>
      <c r="D20" s="84"/>
      <c r="E20" s="84"/>
      <c r="F20" s="84"/>
      <c r="G20" s="84"/>
      <c r="H20" s="14" t="s">
        <v>27</v>
      </c>
      <c r="I20" s="2">
        <v>56596</v>
      </c>
      <c r="J20" s="2">
        <v>9695</v>
      </c>
      <c r="K20" s="15">
        <v>17.100000000000001</v>
      </c>
      <c r="N20" s="73" t="s">
        <v>278</v>
      </c>
      <c r="AU20" s="73" t="s">
        <v>295</v>
      </c>
      <c r="BH20" s="73" t="s">
        <v>296</v>
      </c>
      <c r="BU20" s="7" t="s">
        <v>81</v>
      </c>
      <c r="BV20" s="1">
        <v>338</v>
      </c>
      <c r="BW20" s="1">
        <v>367</v>
      </c>
      <c r="BX20" s="1">
        <v>358</v>
      </c>
      <c r="BY20" s="1">
        <v>343</v>
      </c>
      <c r="BZ20" s="1">
        <v>422</v>
      </c>
      <c r="CA20" s="7"/>
      <c r="CC20" s="7" t="s">
        <v>81</v>
      </c>
      <c r="CD20" s="1">
        <v>60</v>
      </c>
      <c r="CE20" s="1">
        <v>63</v>
      </c>
      <c r="CF20" s="1">
        <v>65</v>
      </c>
      <c r="CG20" s="1">
        <v>65</v>
      </c>
      <c r="CH20" s="1">
        <v>207</v>
      </c>
      <c r="CI20" s="7"/>
      <c r="CK20" s="7" t="s">
        <v>82</v>
      </c>
      <c r="CL20" s="1"/>
      <c r="CM20" s="1"/>
      <c r="CN20" s="1">
        <v>154</v>
      </c>
      <c r="CO20" s="1">
        <v>82</v>
      </c>
      <c r="CP20" s="1"/>
      <c r="CQ20" s="1"/>
      <c r="CR20" s="1"/>
      <c r="CS20" s="1">
        <v>53</v>
      </c>
      <c r="CT20" s="1"/>
      <c r="CU20" s="1"/>
      <c r="CV20" s="1">
        <v>237</v>
      </c>
      <c r="CW20" s="1"/>
      <c r="CX20" s="1"/>
      <c r="CY20" s="1">
        <v>176</v>
      </c>
      <c r="CZ20" s="1">
        <v>330</v>
      </c>
      <c r="DD20" s="27" t="s">
        <v>82</v>
      </c>
      <c r="DE20" s="1"/>
      <c r="DF20" s="1"/>
      <c r="DG20" s="1">
        <v>45</v>
      </c>
      <c r="DH20" s="1">
        <v>15</v>
      </c>
      <c r="DI20" s="1"/>
      <c r="DJ20" s="1"/>
      <c r="DK20" s="1"/>
      <c r="DL20" s="1">
        <v>5</v>
      </c>
      <c r="DM20" s="1"/>
      <c r="DN20" s="1"/>
      <c r="DO20" s="1">
        <v>42</v>
      </c>
      <c r="DP20" s="1"/>
      <c r="DQ20" s="1"/>
      <c r="DR20" s="1">
        <v>66</v>
      </c>
      <c r="DS20" s="1">
        <v>98</v>
      </c>
    </row>
    <row r="21" spans="1:123" ht="14.45" x14ac:dyDescent="0.3">
      <c r="H21" s="14" t="s">
        <v>28</v>
      </c>
      <c r="I21" s="2">
        <v>57970</v>
      </c>
      <c r="J21" s="2">
        <v>10062</v>
      </c>
      <c r="K21" s="15">
        <v>17.399999999999999</v>
      </c>
      <c r="BU21" s="7" t="s">
        <v>82</v>
      </c>
      <c r="BV21" s="1">
        <v>873</v>
      </c>
      <c r="BW21" s="1">
        <v>859</v>
      </c>
      <c r="BX21" s="1">
        <v>937</v>
      </c>
      <c r="BY21" s="1">
        <v>989</v>
      </c>
      <c r="BZ21" s="1">
        <v>1030</v>
      </c>
      <c r="CA21" s="7"/>
      <c r="CC21" s="7" t="s">
        <v>82</v>
      </c>
      <c r="CD21" s="1">
        <v>183</v>
      </c>
      <c r="CE21" s="1">
        <v>188</v>
      </c>
      <c r="CF21" s="1">
        <v>243</v>
      </c>
      <c r="CG21" s="1">
        <v>241</v>
      </c>
      <c r="CH21" s="1">
        <v>269</v>
      </c>
      <c r="CI21" s="7"/>
      <c r="CK21" s="7" t="s">
        <v>83</v>
      </c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>
        <v>19</v>
      </c>
      <c r="DD21" s="27" t="s">
        <v>83</v>
      </c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>
        <v>1</v>
      </c>
    </row>
    <row r="22" spans="1:123" ht="14.45" x14ac:dyDescent="0.3">
      <c r="H22" s="14" t="s">
        <v>29</v>
      </c>
      <c r="I22" s="2">
        <v>61505</v>
      </c>
      <c r="J22" s="2">
        <v>10915</v>
      </c>
      <c r="K22" s="15">
        <v>17.7</v>
      </c>
      <c r="BU22" s="7" t="s">
        <v>83</v>
      </c>
      <c r="BV22" s="1">
        <v>59</v>
      </c>
      <c r="BW22" s="1">
        <v>31</v>
      </c>
      <c r="BX22" s="1">
        <v>65</v>
      </c>
      <c r="BY22" s="1">
        <v>72</v>
      </c>
      <c r="BZ22" s="1">
        <v>19</v>
      </c>
      <c r="CA22" s="7"/>
      <c r="CC22" s="7" t="s">
        <v>83</v>
      </c>
      <c r="CD22" s="1">
        <v>6</v>
      </c>
      <c r="CE22" s="1">
        <v>5</v>
      </c>
      <c r="CF22" s="1">
        <v>9</v>
      </c>
      <c r="CG22" s="1">
        <v>17</v>
      </c>
      <c r="CH22" s="1">
        <v>1</v>
      </c>
      <c r="CI22" s="7"/>
      <c r="CK22" s="7" t="s">
        <v>84</v>
      </c>
      <c r="CL22" s="1">
        <v>239</v>
      </c>
      <c r="CM22" s="1">
        <v>495</v>
      </c>
      <c r="CN22" s="1">
        <v>640</v>
      </c>
      <c r="CO22" s="1">
        <v>486</v>
      </c>
      <c r="CP22" s="1"/>
      <c r="CQ22" s="1"/>
      <c r="CR22" s="1"/>
      <c r="CS22" s="1">
        <v>254</v>
      </c>
      <c r="CT22" s="1">
        <v>261</v>
      </c>
      <c r="CU22" s="1"/>
      <c r="CV22" s="1">
        <v>635</v>
      </c>
      <c r="CW22" s="1"/>
      <c r="CX22" s="1"/>
      <c r="CY22" s="1"/>
      <c r="CZ22" s="1"/>
      <c r="DD22" s="27" t="s">
        <v>84</v>
      </c>
      <c r="DE22" s="1">
        <v>104</v>
      </c>
      <c r="DF22" s="1">
        <v>165</v>
      </c>
      <c r="DG22" s="1">
        <v>134</v>
      </c>
      <c r="DH22" s="1">
        <v>46</v>
      </c>
      <c r="DI22" s="1"/>
      <c r="DJ22" s="1"/>
      <c r="DK22" s="1"/>
      <c r="DL22" s="1">
        <v>36</v>
      </c>
      <c r="DM22" s="1">
        <v>36</v>
      </c>
      <c r="DN22" s="1"/>
      <c r="DO22" s="1">
        <v>75</v>
      </c>
      <c r="DP22" s="1"/>
      <c r="DQ22" s="1"/>
      <c r="DR22" s="1"/>
      <c r="DS22" s="1"/>
    </row>
    <row r="23" spans="1:123" ht="14.45" x14ac:dyDescent="0.3">
      <c r="H23" s="14" t="s">
        <v>1</v>
      </c>
      <c r="I23" s="2">
        <v>65468</v>
      </c>
      <c r="J23" s="2">
        <v>11563</v>
      </c>
      <c r="K23" s="15">
        <v>17.7</v>
      </c>
      <c r="BU23" s="7" t="s">
        <v>84</v>
      </c>
      <c r="BV23" s="1">
        <v>1805</v>
      </c>
      <c r="BW23" s="1">
        <v>2030</v>
      </c>
      <c r="BX23" s="1">
        <v>2340</v>
      </c>
      <c r="BY23" s="1">
        <v>2661</v>
      </c>
      <c r="BZ23" s="1">
        <v>3009</v>
      </c>
      <c r="CA23" s="7"/>
      <c r="CC23" s="7" t="s">
        <v>84</v>
      </c>
      <c r="CD23" s="1">
        <v>325</v>
      </c>
      <c r="CE23" s="1">
        <v>409</v>
      </c>
      <c r="CF23" s="1">
        <v>445</v>
      </c>
      <c r="CG23" s="1">
        <v>527</v>
      </c>
      <c r="CH23" s="1">
        <v>595</v>
      </c>
      <c r="CI23" s="7"/>
      <c r="CK23" s="7" t="s">
        <v>85</v>
      </c>
      <c r="CL23" s="1">
        <v>154</v>
      </c>
      <c r="CM23" s="1">
        <v>381</v>
      </c>
      <c r="CN23" s="1">
        <v>917</v>
      </c>
      <c r="CO23" s="1">
        <v>437</v>
      </c>
      <c r="CP23" s="1"/>
      <c r="CQ23" s="1">
        <v>123</v>
      </c>
      <c r="CR23" s="1">
        <v>459</v>
      </c>
      <c r="CS23" s="1">
        <v>299</v>
      </c>
      <c r="CT23" s="1">
        <v>434</v>
      </c>
      <c r="CU23" s="1"/>
      <c r="CV23" s="1">
        <v>1008</v>
      </c>
      <c r="CW23" s="1">
        <v>187</v>
      </c>
      <c r="CX23" s="1">
        <v>255</v>
      </c>
      <c r="CY23" s="1">
        <v>242</v>
      </c>
      <c r="CZ23" s="1"/>
      <c r="DD23" s="27" t="s">
        <v>85</v>
      </c>
      <c r="DE23" s="1">
        <v>79</v>
      </c>
      <c r="DF23" s="1">
        <v>204</v>
      </c>
      <c r="DG23" s="1">
        <v>258</v>
      </c>
      <c r="DH23" s="1">
        <v>75</v>
      </c>
      <c r="DI23" s="1"/>
      <c r="DJ23" s="1">
        <v>60</v>
      </c>
      <c r="DK23" s="1">
        <v>196</v>
      </c>
      <c r="DL23" s="1">
        <v>36</v>
      </c>
      <c r="DM23" s="1">
        <v>59</v>
      </c>
      <c r="DN23" s="1"/>
      <c r="DO23" s="1">
        <v>184</v>
      </c>
      <c r="DP23" s="1">
        <v>26</v>
      </c>
      <c r="DQ23" s="1">
        <v>54</v>
      </c>
      <c r="DR23" s="1">
        <v>38</v>
      </c>
      <c r="DS23" s="1"/>
    </row>
    <row r="24" spans="1:123" ht="14.45" x14ac:dyDescent="0.3">
      <c r="H24" s="14" t="s">
        <v>2</v>
      </c>
      <c r="I24" s="2">
        <v>69549</v>
      </c>
      <c r="J24" s="2">
        <v>12609</v>
      </c>
      <c r="K24" s="15">
        <v>18.100000000000001</v>
      </c>
      <c r="BU24" s="7" t="s">
        <v>85</v>
      </c>
      <c r="BV24" s="1">
        <v>3644</v>
      </c>
      <c r="BW24" s="1">
        <v>4197</v>
      </c>
      <c r="BX24" s="1">
        <v>4305</v>
      </c>
      <c r="BY24" s="1">
        <v>4704</v>
      </c>
      <c r="BZ24" s="1">
        <v>4896</v>
      </c>
      <c r="CA24" s="7"/>
      <c r="CC24" s="7" t="s">
        <v>85</v>
      </c>
      <c r="CD24" s="1">
        <v>755</v>
      </c>
      <c r="CE24" s="1">
        <v>914</v>
      </c>
      <c r="CF24" s="1">
        <v>992</v>
      </c>
      <c r="CG24" s="1">
        <v>1168</v>
      </c>
      <c r="CH24" s="1">
        <v>1269</v>
      </c>
      <c r="CI24" s="7"/>
      <c r="CK24" s="7" t="s">
        <v>86</v>
      </c>
      <c r="CL24" s="1"/>
      <c r="CM24" s="1">
        <v>334</v>
      </c>
      <c r="CN24" s="1">
        <v>313</v>
      </c>
      <c r="CO24" s="1">
        <v>206</v>
      </c>
      <c r="CP24" s="1"/>
      <c r="CQ24" s="1">
        <v>173</v>
      </c>
      <c r="CR24" s="1"/>
      <c r="CS24" s="1">
        <v>175</v>
      </c>
      <c r="CT24" s="1"/>
      <c r="CU24" s="1"/>
      <c r="CV24" s="1"/>
      <c r="CW24" s="1">
        <v>197</v>
      </c>
      <c r="CX24" s="1">
        <v>418</v>
      </c>
      <c r="CY24" s="1"/>
      <c r="CZ24" s="1">
        <v>731</v>
      </c>
      <c r="DD24" s="27" t="s">
        <v>86</v>
      </c>
      <c r="DE24" s="1"/>
      <c r="DF24" s="1">
        <v>150</v>
      </c>
      <c r="DG24" s="1">
        <v>130</v>
      </c>
      <c r="DH24" s="1">
        <v>36</v>
      </c>
      <c r="DI24" s="1"/>
      <c r="DJ24" s="1">
        <v>80</v>
      </c>
      <c r="DK24" s="1"/>
      <c r="DL24" s="1">
        <v>29</v>
      </c>
      <c r="DM24" s="1"/>
      <c r="DN24" s="1"/>
      <c r="DO24" s="1"/>
      <c r="DP24" s="1">
        <v>40</v>
      </c>
      <c r="DQ24" s="1">
        <v>102</v>
      </c>
      <c r="DR24" s="1"/>
      <c r="DS24" s="1">
        <v>214</v>
      </c>
    </row>
    <row r="25" spans="1:123" ht="14.45" x14ac:dyDescent="0.3">
      <c r="H25" s="14" t="s">
        <v>3</v>
      </c>
      <c r="I25" s="2">
        <v>72338</v>
      </c>
      <c r="J25" s="2">
        <v>13652</v>
      </c>
      <c r="K25" s="15">
        <v>18.899999999999999</v>
      </c>
      <c r="BU25" s="7" t="s">
        <v>86</v>
      </c>
      <c r="BV25" s="1">
        <v>2687</v>
      </c>
      <c r="BW25" s="1">
        <v>2734</v>
      </c>
      <c r="BX25" s="1">
        <v>2745</v>
      </c>
      <c r="BY25" s="1">
        <v>2811</v>
      </c>
      <c r="BZ25" s="1">
        <v>2546</v>
      </c>
      <c r="CA25" s="7"/>
      <c r="CC25" s="7" t="s">
        <v>86</v>
      </c>
      <c r="CD25" s="1">
        <v>687</v>
      </c>
      <c r="CE25" s="1">
        <v>741</v>
      </c>
      <c r="CF25" s="1">
        <v>775</v>
      </c>
      <c r="CG25" s="1">
        <v>815</v>
      </c>
      <c r="CH25" s="1">
        <v>780</v>
      </c>
      <c r="CI25" s="7"/>
      <c r="CK25" s="7" t="s">
        <v>87</v>
      </c>
      <c r="CL25" s="1"/>
      <c r="CM25" s="1"/>
      <c r="CN25" s="1"/>
      <c r="CO25" s="1"/>
      <c r="CP25" s="1">
        <v>213</v>
      </c>
      <c r="CQ25" s="1"/>
      <c r="CR25" s="1">
        <v>318</v>
      </c>
      <c r="CS25" s="1">
        <v>148</v>
      </c>
      <c r="CT25" s="1">
        <v>111</v>
      </c>
      <c r="CU25" s="1"/>
      <c r="CV25" s="1"/>
      <c r="CW25" s="1"/>
      <c r="CX25" s="1"/>
      <c r="CY25" s="1">
        <v>368</v>
      </c>
      <c r="CZ25" s="1">
        <v>231</v>
      </c>
      <c r="DD25" s="27" t="s">
        <v>87</v>
      </c>
      <c r="DE25" s="1"/>
      <c r="DF25" s="1"/>
      <c r="DG25" s="1"/>
      <c r="DH25" s="1"/>
      <c r="DI25" s="1">
        <v>82</v>
      </c>
      <c r="DJ25" s="1"/>
      <c r="DK25" s="1">
        <v>43</v>
      </c>
      <c r="DL25" s="1">
        <v>12</v>
      </c>
      <c r="DM25" s="1">
        <v>12</v>
      </c>
      <c r="DN25" s="1"/>
      <c r="DO25" s="1"/>
      <c r="DP25" s="1"/>
      <c r="DQ25" s="1"/>
      <c r="DR25" s="1">
        <v>59</v>
      </c>
      <c r="DS25" s="1">
        <v>42</v>
      </c>
    </row>
    <row r="26" spans="1:123" ht="14.45" x14ac:dyDescent="0.3">
      <c r="H26" s="14" t="s">
        <v>4</v>
      </c>
      <c r="I26" s="2">
        <v>76330</v>
      </c>
      <c r="J26" s="2">
        <v>14527</v>
      </c>
      <c r="K26" s="15">
        <v>19</v>
      </c>
      <c r="BU26" s="7" t="s">
        <v>87</v>
      </c>
      <c r="BV26" s="1">
        <v>878</v>
      </c>
      <c r="BW26" s="1">
        <v>876</v>
      </c>
      <c r="BX26" s="1">
        <v>1157</v>
      </c>
      <c r="BY26" s="1">
        <v>1166</v>
      </c>
      <c r="BZ26" s="1">
        <v>1389</v>
      </c>
      <c r="CA26" s="7"/>
      <c r="CC26" s="7" t="s">
        <v>87</v>
      </c>
      <c r="CD26" s="1">
        <v>184</v>
      </c>
      <c r="CE26" s="1">
        <v>168</v>
      </c>
      <c r="CF26" s="1">
        <v>266</v>
      </c>
      <c r="CG26" s="1">
        <v>249</v>
      </c>
      <c r="CH26" s="1">
        <v>251</v>
      </c>
      <c r="CI26" s="7"/>
      <c r="CK26" s="7" t="s">
        <v>88</v>
      </c>
      <c r="CL26" s="1"/>
      <c r="CM26" s="1">
        <v>42</v>
      </c>
      <c r="CN26" s="1">
        <v>59</v>
      </c>
      <c r="CO26" s="1">
        <v>37</v>
      </c>
      <c r="CP26" s="1"/>
      <c r="CQ26" s="1"/>
      <c r="CR26" s="1"/>
      <c r="CS26" s="1">
        <v>37</v>
      </c>
      <c r="CT26" s="1"/>
      <c r="CU26" s="1"/>
      <c r="CV26" s="1">
        <v>45</v>
      </c>
      <c r="CW26" s="1"/>
      <c r="CX26" s="1"/>
      <c r="CY26" s="1">
        <v>72</v>
      </c>
      <c r="CZ26" s="1">
        <v>124</v>
      </c>
      <c r="DD26" s="27" t="s">
        <v>88</v>
      </c>
      <c r="DE26" s="1"/>
      <c r="DF26" s="1">
        <v>12</v>
      </c>
      <c r="DG26" s="1">
        <v>6</v>
      </c>
      <c r="DH26" s="1">
        <v>5</v>
      </c>
      <c r="DI26" s="1"/>
      <c r="DJ26" s="1"/>
      <c r="DK26" s="1"/>
      <c r="DL26" s="1">
        <v>3</v>
      </c>
      <c r="DM26" s="1"/>
      <c r="DN26" s="1"/>
      <c r="DO26" s="1">
        <v>10</v>
      </c>
      <c r="DP26" s="1"/>
      <c r="DQ26" s="1"/>
      <c r="DR26" s="1">
        <v>3</v>
      </c>
      <c r="DS26" s="1">
        <v>9</v>
      </c>
    </row>
    <row r="27" spans="1:123" ht="14.45" x14ac:dyDescent="0.3">
      <c r="H27" s="14" t="s">
        <v>5</v>
      </c>
      <c r="I27" s="2">
        <v>81287</v>
      </c>
      <c r="J27" s="2">
        <v>16297</v>
      </c>
      <c r="K27" s="15">
        <v>20</v>
      </c>
      <c r="BU27" s="7" t="s">
        <v>247</v>
      </c>
      <c r="BV27" s="1">
        <v>431</v>
      </c>
      <c r="BW27" s="1">
        <v>440</v>
      </c>
      <c r="BX27" s="1">
        <v>513</v>
      </c>
      <c r="BY27" s="1">
        <v>418</v>
      </c>
      <c r="BZ27" s="1">
        <v>416</v>
      </c>
      <c r="CA27" s="7"/>
      <c r="CC27" s="7" t="s">
        <v>88</v>
      </c>
      <c r="CD27" s="1">
        <v>46</v>
      </c>
      <c r="CE27" s="1">
        <v>60</v>
      </c>
      <c r="CF27" s="1">
        <v>71</v>
      </c>
      <c r="CG27" s="1">
        <v>51</v>
      </c>
      <c r="CH27" s="1">
        <v>48</v>
      </c>
      <c r="CI27" s="7"/>
      <c r="CK27" s="7" t="s">
        <v>89</v>
      </c>
      <c r="CL27" s="1">
        <v>315</v>
      </c>
      <c r="CM27" s="1">
        <v>387</v>
      </c>
      <c r="CN27" s="1">
        <v>697</v>
      </c>
      <c r="CO27" s="1">
        <v>681</v>
      </c>
      <c r="CP27" s="1"/>
      <c r="CQ27" s="1"/>
      <c r="CR27" s="1">
        <v>246</v>
      </c>
      <c r="CS27" s="1">
        <v>319</v>
      </c>
      <c r="CT27" s="1"/>
      <c r="CU27" s="1"/>
      <c r="CV27" s="1">
        <v>753</v>
      </c>
      <c r="CW27" s="1"/>
      <c r="CX27" s="1"/>
      <c r="CY27" s="1">
        <v>452</v>
      </c>
      <c r="CZ27" s="1">
        <v>65</v>
      </c>
      <c r="DD27" s="27" t="s">
        <v>89</v>
      </c>
      <c r="DE27" s="1">
        <v>144</v>
      </c>
      <c r="DF27" s="1">
        <v>122</v>
      </c>
      <c r="DG27" s="1">
        <v>146</v>
      </c>
      <c r="DH27" s="1">
        <v>75</v>
      </c>
      <c r="DI27" s="1"/>
      <c r="DJ27" s="1"/>
      <c r="DK27" s="1">
        <v>77</v>
      </c>
      <c r="DL27" s="1">
        <v>35</v>
      </c>
      <c r="DM27" s="1"/>
      <c r="DN27" s="1"/>
      <c r="DO27" s="1">
        <v>58</v>
      </c>
      <c r="DP27" s="1"/>
      <c r="DQ27" s="1"/>
      <c r="DR27" s="1">
        <v>64</v>
      </c>
      <c r="DS27" s="1">
        <v>18</v>
      </c>
    </row>
    <row r="28" spans="1:123" ht="14.45" x14ac:dyDescent="0.3">
      <c r="H28" s="16" t="s">
        <v>9</v>
      </c>
      <c r="BU28" s="7" t="s">
        <v>89</v>
      </c>
      <c r="BV28" s="1">
        <v>2569</v>
      </c>
      <c r="BW28" s="1">
        <v>3036</v>
      </c>
      <c r="BX28" s="1">
        <v>3193</v>
      </c>
      <c r="BY28" s="1">
        <v>3632</v>
      </c>
      <c r="BZ28" s="1">
        <v>3913</v>
      </c>
      <c r="CA28" s="7"/>
      <c r="CC28" s="7" t="s">
        <v>89</v>
      </c>
      <c r="CD28" s="1">
        <v>377</v>
      </c>
      <c r="CE28" s="1">
        <v>522</v>
      </c>
      <c r="CF28" s="1">
        <v>539</v>
      </c>
      <c r="CG28" s="1">
        <v>638</v>
      </c>
      <c r="CH28" s="1">
        <v>738</v>
      </c>
      <c r="CI28" s="7"/>
      <c r="CK28" s="7" t="s">
        <v>90</v>
      </c>
      <c r="CL28" s="1">
        <v>5</v>
      </c>
      <c r="CM28" s="1">
        <v>214</v>
      </c>
      <c r="CN28" s="1">
        <v>198</v>
      </c>
      <c r="CO28" s="1">
        <v>96</v>
      </c>
      <c r="CP28" s="1">
        <v>52</v>
      </c>
      <c r="CQ28" s="1">
        <v>76</v>
      </c>
      <c r="CR28" s="1"/>
      <c r="CS28" s="1">
        <v>57</v>
      </c>
      <c r="CT28" s="1"/>
      <c r="CU28" s="1"/>
      <c r="CV28" s="1">
        <v>235</v>
      </c>
      <c r="CW28" s="1"/>
      <c r="CX28" s="1">
        <v>42</v>
      </c>
      <c r="CY28" s="1"/>
      <c r="CZ28" s="1">
        <v>416</v>
      </c>
      <c r="DD28" s="27" t="s">
        <v>90</v>
      </c>
      <c r="DE28" s="1">
        <v>1</v>
      </c>
      <c r="DF28" s="1">
        <v>60</v>
      </c>
      <c r="DG28" s="1">
        <v>52</v>
      </c>
      <c r="DH28" s="1">
        <v>8</v>
      </c>
      <c r="DI28" s="1">
        <v>24</v>
      </c>
      <c r="DJ28" s="1">
        <v>17</v>
      </c>
      <c r="DK28" s="1"/>
      <c r="DL28" s="1">
        <v>4</v>
      </c>
      <c r="DM28" s="1"/>
      <c r="DN28" s="1"/>
      <c r="DO28" s="1">
        <v>22</v>
      </c>
      <c r="DP28" s="1"/>
      <c r="DQ28" s="1">
        <v>4</v>
      </c>
      <c r="DR28" s="1"/>
      <c r="DS28" s="1">
        <v>81</v>
      </c>
    </row>
    <row r="29" spans="1:123" x14ac:dyDescent="0.25">
      <c r="H29" s="73" t="s">
        <v>277</v>
      </c>
      <c r="BU29" s="7" t="s">
        <v>90</v>
      </c>
      <c r="BV29" s="1">
        <v>1274</v>
      </c>
      <c r="BW29" s="1">
        <v>1251</v>
      </c>
      <c r="BX29" s="1">
        <v>1418</v>
      </c>
      <c r="BY29" s="1">
        <v>1417</v>
      </c>
      <c r="BZ29" s="1">
        <v>1390</v>
      </c>
      <c r="CA29" s="7"/>
      <c r="CC29" s="7" t="s">
        <v>90</v>
      </c>
      <c r="CD29" s="1">
        <v>247</v>
      </c>
      <c r="CE29" s="1">
        <v>243</v>
      </c>
      <c r="CF29" s="1">
        <v>279</v>
      </c>
      <c r="CG29" s="1">
        <v>277</v>
      </c>
      <c r="CH29" s="1">
        <v>272</v>
      </c>
      <c r="CI29" s="7"/>
      <c r="CK29" s="7" t="s">
        <v>91</v>
      </c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>
        <v>403</v>
      </c>
      <c r="CW29" s="1"/>
      <c r="CX29" s="1">
        <v>812</v>
      </c>
      <c r="CY29" s="1"/>
      <c r="CZ29" s="1"/>
      <c r="DD29" s="27" t="s">
        <v>91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>
        <v>40</v>
      </c>
      <c r="DP29" s="1"/>
      <c r="DQ29" s="1">
        <v>156</v>
      </c>
      <c r="DR29" s="1"/>
      <c r="DS29" s="1"/>
    </row>
    <row r="30" spans="1:123" ht="14.45" x14ac:dyDescent="0.3">
      <c r="BU30" s="7" t="s">
        <v>91</v>
      </c>
      <c r="BV30" s="1">
        <v>945</v>
      </c>
      <c r="BW30" s="1">
        <v>990</v>
      </c>
      <c r="BX30" s="1">
        <v>1120</v>
      </c>
      <c r="BY30" s="1">
        <v>1245</v>
      </c>
      <c r="BZ30" s="1">
        <v>1215</v>
      </c>
      <c r="CA30" s="7"/>
      <c r="CC30" s="7" t="s">
        <v>91</v>
      </c>
      <c r="CD30" s="1">
        <v>120</v>
      </c>
      <c r="CE30" s="1">
        <v>133</v>
      </c>
      <c r="CF30" s="1">
        <v>155</v>
      </c>
      <c r="CG30" s="1">
        <v>187</v>
      </c>
      <c r="CH30" s="1">
        <v>197</v>
      </c>
      <c r="CI30" s="7"/>
      <c r="CK30" s="7" t="s">
        <v>92</v>
      </c>
      <c r="CL30" s="1"/>
      <c r="CM30" s="1">
        <v>231</v>
      </c>
      <c r="CN30" s="1">
        <v>289</v>
      </c>
      <c r="CO30" s="1">
        <v>282</v>
      </c>
      <c r="CP30" s="1"/>
      <c r="CQ30" s="1"/>
      <c r="CR30" s="1"/>
      <c r="CS30" s="1">
        <v>222</v>
      </c>
      <c r="CT30" s="1"/>
      <c r="CU30" s="1"/>
      <c r="CV30" s="1">
        <v>435</v>
      </c>
      <c r="CW30" s="1"/>
      <c r="CX30" s="1"/>
      <c r="CY30" s="1"/>
      <c r="CZ30" s="1"/>
      <c r="DD30" s="27" t="s">
        <v>92</v>
      </c>
      <c r="DE30" s="1"/>
      <c r="DF30" s="1">
        <v>79</v>
      </c>
      <c r="DG30" s="1">
        <v>63</v>
      </c>
      <c r="DH30" s="1">
        <v>15</v>
      </c>
      <c r="DI30" s="1"/>
      <c r="DJ30" s="1"/>
      <c r="DK30" s="1"/>
      <c r="DL30" s="1">
        <v>13</v>
      </c>
      <c r="DM30" s="1"/>
      <c r="DN30" s="1"/>
      <c r="DO30" s="1">
        <v>44</v>
      </c>
      <c r="DP30" s="1"/>
      <c r="DQ30" s="1"/>
      <c r="DR30" s="1"/>
      <c r="DS30" s="1"/>
    </row>
    <row r="31" spans="1:123" ht="14.45" x14ac:dyDescent="0.3">
      <c r="BU31" s="7" t="s">
        <v>92</v>
      </c>
      <c r="BV31" s="1">
        <v>1248</v>
      </c>
      <c r="BW31" s="1">
        <v>1248</v>
      </c>
      <c r="BX31" s="1">
        <v>1339</v>
      </c>
      <c r="BY31" s="1">
        <v>1358</v>
      </c>
      <c r="BZ31" s="1">
        <v>1459</v>
      </c>
      <c r="CA31" s="7"/>
      <c r="CC31" s="7" t="s">
        <v>92</v>
      </c>
      <c r="CD31" s="1">
        <v>194</v>
      </c>
      <c r="CE31" s="1">
        <v>190</v>
      </c>
      <c r="CF31" s="1">
        <v>213</v>
      </c>
      <c r="CG31" s="1">
        <v>207</v>
      </c>
      <c r="CH31" s="1">
        <v>214</v>
      </c>
      <c r="CI31" s="7"/>
      <c r="CK31" s="7" t="s">
        <v>93</v>
      </c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>
        <v>214</v>
      </c>
      <c r="DD31" s="27" t="s">
        <v>93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>
        <v>32</v>
      </c>
    </row>
    <row r="32" spans="1:123" ht="14.45" x14ac:dyDescent="0.3">
      <c r="BU32" s="7" t="s">
        <v>93</v>
      </c>
      <c r="BV32" s="1">
        <v>167</v>
      </c>
      <c r="BW32" s="1">
        <v>214</v>
      </c>
      <c r="BX32" s="1">
        <v>297</v>
      </c>
      <c r="BY32" s="1">
        <v>281</v>
      </c>
      <c r="BZ32" s="1">
        <v>214</v>
      </c>
      <c r="CA32" s="7"/>
      <c r="CC32" s="7" t="s">
        <v>93</v>
      </c>
      <c r="CD32" s="1">
        <v>20</v>
      </c>
      <c r="CE32" s="1">
        <v>25</v>
      </c>
      <c r="CF32" s="1">
        <v>42</v>
      </c>
      <c r="CG32" s="1">
        <v>42</v>
      </c>
      <c r="CH32" s="1">
        <v>32</v>
      </c>
      <c r="CI32" s="7"/>
      <c r="CK32" s="7" t="s">
        <v>94</v>
      </c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>
        <v>79</v>
      </c>
      <c r="DD32" s="27" t="s">
        <v>94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>
        <v>27</v>
      </c>
    </row>
    <row r="33" spans="73:123" ht="14.45" x14ac:dyDescent="0.3">
      <c r="BU33" s="7" t="s">
        <v>94</v>
      </c>
      <c r="BV33" s="1">
        <v>93</v>
      </c>
      <c r="BW33" s="1">
        <v>85</v>
      </c>
      <c r="BX33" s="1">
        <v>90</v>
      </c>
      <c r="BY33" s="1">
        <v>70</v>
      </c>
      <c r="BZ33" s="1">
        <v>79</v>
      </c>
      <c r="CA33" s="7"/>
      <c r="CC33" s="7" t="s">
        <v>94</v>
      </c>
      <c r="CD33" s="1">
        <v>23</v>
      </c>
      <c r="CE33" s="1">
        <v>20</v>
      </c>
      <c r="CF33" s="1">
        <v>26</v>
      </c>
      <c r="CG33" s="1">
        <v>22</v>
      </c>
      <c r="CH33" s="1">
        <v>27</v>
      </c>
      <c r="CI33" s="7"/>
      <c r="CK33" s="7" t="s">
        <v>95</v>
      </c>
      <c r="CL33" s="1"/>
      <c r="CM33" s="1">
        <v>552</v>
      </c>
      <c r="CN33" s="1">
        <v>461</v>
      </c>
      <c r="CO33" s="1">
        <v>753</v>
      </c>
      <c r="CP33" s="1"/>
      <c r="CQ33" s="1"/>
      <c r="CR33" s="1">
        <v>369</v>
      </c>
      <c r="CS33" s="1">
        <v>486</v>
      </c>
      <c r="CT33" s="1"/>
      <c r="CU33" s="1">
        <v>200</v>
      </c>
      <c r="CV33" s="1">
        <v>733</v>
      </c>
      <c r="CW33" s="1">
        <v>121</v>
      </c>
      <c r="CX33" s="1">
        <v>852</v>
      </c>
      <c r="CY33" s="1"/>
      <c r="CZ33" s="1">
        <v>220</v>
      </c>
      <c r="DD33" s="27" t="s">
        <v>95</v>
      </c>
      <c r="DE33" s="1"/>
      <c r="DF33" s="1">
        <v>223</v>
      </c>
      <c r="DG33" s="1">
        <v>155</v>
      </c>
      <c r="DH33" s="1">
        <v>151</v>
      </c>
      <c r="DI33" s="1"/>
      <c r="DJ33" s="1"/>
      <c r="DK33" s="1">
        <v>143</v>
      </c>
      <c r="DL33" s="1">
        <v>87</v>
      </c>
      <c r="DM33" s="1"/>
      <c r="DN33" s="1">
        <v>69</v>
      </c>
      <c r="DO33" s="1">
        <v>140</v>
      </c>
      <c r="DP33" s="1">
        <v>26</v>
      </c>
      <c r="DQ33" s="1">
        <v>210</v>
      </c>
      <c r="DR33" s="1"/>
      <c r="DS33" s="1">
        <v>79</v>
      </c>
    </row>
    <row r="34" spans="73:123" ht="14.45" x14ac:dyDescent="0.3">
      <c r="BU34" s="7" t="s">
        <v>95</v>
      </c>
      <c r="BV34" s="1">
        <v>4386</v>
      </c>
      <c r="BW34" s="1">
        <v>4488</v>
      </c>
      <c r="BX34" s="1">
        <v>4560</v>
      </c>
      <c r="BY34" s="1">
        <v>4672</v>
      </c>
      <c r="BZ34" s="1">
        <v>4745</v>
      </c>
      <c r="CA34" s="7"/>
      <c r="CC34" s="7" t="s">
        <v>95</v>
      </c>
      <c r="CD34" s="1">
        <v>1024</v>
      </c>
      <c r="CE34" s="1">
        <v>1068</v>
      </c>
      <c r="CF34" s="1">
        <v>1116</v>
      </c>
      <c r="CG34" s="1">
        <v>1198</v>
      </c>
      <c r="CH34" s="1">
        <v>1282</v>
      </c>
      <c r="CI34" s="7"/>
      <c r="CK34" s="7" t="s">
        <v>96</v>
      </c>
      <c r="CL34" s="1">
        <v>75</v>
      </c>
      <c r="CM34" s="1">
        <v>198</v>
      </c>
      <c r="CN34" s="1">
        <v>401</v>
      </c>
      <c r="CO34" s="1">
        <v>513</v>
      </c>
      <c r="CP34" s="1">
        <v>57</v>
      </c>
      <c r="CQ34" s="1">
        <v>120</v>
      </c>
      <c r="CR34" s="1"/>
      <c r="CS34" s="1">
        <v>339</v>
      </c>
      <c r="CT34" s="1"/>
      <c r="CU34" s="1">
        <v>133</v>
      </c>
      <c r="CV34" s="1">
        <v>386</v>
      </c>
      <c r="CW34" s="1">
        <v>143</v>
      </c>
      <c r="CX34" s="1">
        <v>212</v>
      </c>
      <c r="CY34" s="1">
        <v>141</v>
      </c>
      <c r="CZ34" s="1">
        <v>819</v>
      </c>
      <c r="DD34" s="27" t="s">
        <v>96</v>
      </c>
      <c r="DE34" s="1">
        <v>32</v>
      </c>
      <c r="DF34" s="1">
        <v>71</v>
      </c>
      <c r="DG34" s="1">
        <v>96</v>
      </c>
      <c r="DH34" s="1">
        <v>93</v>
      </c>
      <c r="DI34" s="1">
        <v>29</v>
      </c>
      <c r="DJ34" s="1">
        <v>46</v>
      </c>
      <c r="DK34" s="1"/>
      <c r="DL34" s="1">
        <v>61</v>
      </c>
      <c r="DM34" s="1"/>
      <c r="DN34" s="1">
        <v>29</v>
      </c>
      <c r="DO34" s="1">
        <v>85</v>
      </c>
      <c r="DP34" s="1">
        <v>18</v>
      </c>
      <c r="DQ34" s="1">
        <v>31</v>
      </c>
      <c r="DR34" s="1">
        <v>31</v>
      </c>
      <c r="DS34" s="1">
        <v>241</v>
      </c>
    </row>
    <row r="35" spans="73:123" ht="14.45" x14ac:dyDescent="0.3">
      <c r="BU35" s="7" t="s">
        <v>96</v>
      </c>
      <c r="BV35" s="1">
        <v>3800</v>
      </c>
      <c r="BW35" s="1">
        <v>3873</v>
      </c>
      <c r="BX35" s="1">
        <v>3699</v>
      </c>
      <c r="BY35" s="1">
        <v>3501</v>
      </c>
      <c r="BZ35" s="1">
        <v>3537</v>
      </c>
      <c r="CA35" s="7"/>
      <c r="CC35" s="7" t="s">
        <v>96</v>
      </c>
      <c r="CD35" s="1">
        <v>732</v>
      </c>
      <c r="CE35" s="1">
        <v>760</v>
      </c>
      <c r="CF35" s="1">
        <v>783</v>
      </c>
      <c r="CG35" s="1">
        <v>787</v>
      </c>
      <c r="CH35" s="1">
        <v>863</v>
      </c>
      <c r="CI35" s="7"/>
      <c r="CK35" s="7" t="s">
        <v>97</v>
      </c>
      <c r="CL35" s="1"/>
      <c r="CM35" s="1"/>
      <c r="CN35" s="1">
        <v>137</v>
      </c>
      <c r="CO35" s="1">
        <v>66</v>
      </c>
      <c r="CP35" s="1"/>
      <c r="CQ35" s="1"/>
      <c r="CR35" s="1"/>
      <c r="CS35" s="1"/>
      <c r="CT35" s="1"/>
      <c r="CU35" s="1"/>
      <c r="CV35" s="1">
        <v>184</v>
      </c>
      <c r="CW35" s="1"/>
      <c r="CX35" s="1"/>
      <c r="CY35" s="1"/>
      <c r="CZ35" s="1"/>
      <c r="DD35" s="27" t="s">
        <v>97</v>
      </c>
      <c r="DE35" s="1"/>
      <c r="DF35" s="1"/>
      <c r="DG35" s="1">
        <v>24</v>
      </c>
      <c r="DH35" s="1">
        <v>6</v>
      </c>
      <c r="DI35" s="1"/>
      <c r="DJ35" s="1"/>
      <c r="DK35" s="1"/>
      <c r="DL35" s="1"/>
      <c r="DM35" s="1"/>
      <c r="DN35" s="1"/>
      <c r="DO35" s="1">
        <v>18</v>
      </c>
      <c r="DP35" s="1"/>
      <c r="DQ35" s="1"/>
      <c r="DR35" s="1"/>
      <c r="DS35" s="1"/>
    </row>
    <row r="36" spans="73:123" ht="14.45" x14ac:dyDescent="0.3">
      <c r="BU36" s="7" t="s">
        <v>97</v>
      </c>
      <c r="BV36" s="1">
        <v>884</v>
      </c>
      <c r="BW36" s="1">
        <v>1650</v>
      </c>
      <c r="BX36" s="1">
        <v>262</v>
      </c>
      <c r="BY36" s="1">
        <v>396</v>
      </c>
      <c r="BZ36" s="1">
        <v>387</v>
      </c>
      <c r="CA36" s="7"/>
      <c r="CC36" s="7" t="s">
        <v>97</v>
      </c>
      <c r="CD36" s="1">
        <v>98</v>
      </c>
      <c r="CE36" s="1">
        <v>205</v>
      </c>
      <c r="CF36" s="1">
        <v>32</v>
      </c>
      <c r="CG36" s="1">
        <v>49</v>
      </c>
      <c r="CH36" s="1">
        <v>48</v>
      </c>
      <c r="CI36" s="7"/>
      <c r="CK36" s="7" t="s">
        <v>98</v>
      </c>
      <c r="CL36" s="1"/>
      <c r="CM36" s="1">
        <v>180</v>
      </c>
      <c r="CN36" s="1">
        <v>330</v>
      </c>
      <c r="CO36" s="1">
        <v>211</v>
      </c>
      <c r="CP36" s="1"/>
      <c r="CQ36" s="1">
        <v>62</v>
      </c>
      <c r="CR36" s="1"/>
      <c r="CS36" s="1">
        <v>20</v>
      </c>
      <c r="CT36" s="1">
        <v>91</v>
      </c>
      <c r="CU36" s="1"/>
      <c r="CV36" s="1">
        <v>371</v>
      </c>
      <c r="CW36" s="1"/>
      <c r="CX36" s="1"/>
      <c r="CY36" s="1">
        <v>86</v>
      </c>
      <c r="CZ36" s="1">
        <v>62</v>
      </c>
      <c r="DD36" s="27" t="s">
        <v>98</v>
      </c>
      <c r="DE36" s="1"/>
      <c r="DF36" s="1">
        <v>59</v>
      </c>
      <c r="DG36" s="1">
        <v>72</v>
      </c>
      <c r="DH36" s="1">
        <v>17</v>
      </c>
      <c r="DI36" s="1"/>
      <c r="DJ36" s="1">
        <v>20</v>
      </c>
      <c r="DK36" s="1"/>
      <c r="DL36" s="1">
        <v>1</v>
      </c>
      <c r="DM36" s="1">
        <v>11</v>
      </c>
      <c r="DN36" s="1"/>
      <c r="DO36" s="1">
        <v>40</v>
      </c>
      <c r="DP36" s="1"/>
      <c r="DQ36" s="1"/>
      <c r="DR36" s="1">
        <v>13</v>
      </c>
      <c r="DS36" s="1">
        <v>12</v>
      </c>
    </row>
    <row r="37" spans="73:123" ht="14.45" x14ac:dyDescent="0.3">
      <c r="BU37" s="7" t="s">
        <v>98</v>
      </c>
      <c r="BV37" s="1">
        <v>1680</v>
      </c>
      <c r="BW37" s="1">
        <v>1774</v>
      </c>
      <c r="BX37" s="1">
        <v>1667</v>
      </c>
      <c r="BY37" s="1">
        <v>1543</v>
      </c>
      <c r="BZ37" s="1">
        <v>1414</v>
      </c>
      <c r="CA37" s="7"/>
      <c r="CC37" s="7" t="s">
        <v>98</v>
      </c>
      <c r="CD37" s="1">
        <v>278</v>
      </c>
      <c r="CE37" s="1">
        <v>278</v>
      </c>
      <c r="CF37" s="1">
        <v>255</v>
      </c>
      <c r="CG37" s="1">
        <v>277</v>
      </c>
      <c r="CH37" s="1">
        <v>244</v>
      </c>
      <c r="CI37" s="7"/>
      <c r="CK37" s="7" t="s">
        <v>99</v>
      </c>
      <c r="CL37" s="1"/>
      <c r="CM37" s="1"/>
      <c r="CN37" s="1"/>
      <c r="CO37" s="1"/>
      <c r="CP37" s="1">
        <v>89</v>
      </c>
      <c r="CQ37" s="1"/>
      <c r="CR37" s="1"/>
      <c r="CS37" s="1"/>
      <c r="CT37" s="1"/>
      <c r="CU37" s="1"/>
      <c r="CV37" s="1"/>
      <c r="CW37" s="1"/>
      <c r="CX37" s="1"/>
      <c r="CY37" s="1"/>
      <c r="CZ37" s="1"/>
      <c r="DD37" s="27" t="s">
        <v>99</v>
      </c>
      <c r="DE37" s="1"/>
      <c r="DF37" s="1"/>
      <c r="DG37" s="1"/>
      <c r="DH37" s="1"/>
      <c r="DI37" s="1">
        <v>35</v>
      </c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73:123" ht="14.45" x14ac:dyDescent="0.3">
      <c r="BU38" s="7" t="s">
        <v>99</v>
      </c>
      <c r="BV38" s="1">
        <v>73</v>
      </c>
      <c r="BW38" s="1">
        <v>89</v>
      </c>
      <c r="BX38" s="1">
        <v>84</v>
      </c>
      <c r="BY38" s="1">
        <v>85</v>
      </c>
      <c r="BZ38" s="1">
        <v>89</v>
      </c>
      <c r="CA38" s="7"/>
      <c r="CC38" s="7" t="s">
        <v>99</v>
      </c>
      <c r="CD38" s="1">
        <v>33</v>
      </c>
      <c r="CE38" s="1">
        <v>43</v>
      </c>
      <c r="CF38" s="1">
        <v>38</v>
      </c>
      <c r="CG38" s="1">
        <v>32</v>
      </c>
      <c r="CH38" s="1">
        <v>35</v>
      </c>
      <c r="CI38" s="7"/>
      <c r="CK38" s="7" t="s">
        <v>39</v>
      </c>
      <c r="CL38" s="1"/>
      <c r="CM38" s="1"/>
      <c r="CN38" s="1"/>
      <c r="CO38" s="1">
        <v>383</v>
      </c>
      <c r="CP38" s="1"/>
      <c r="CQ38" s="1"/>
      <c r="CR38" s="1">
        <v>56</v>
      </c>
      <c r="CS38" s="1"/>
      <c r="CT38" s="1">
        <v>191</v>
      </c>
      <c r="CU38" s="1"/>
      <c r="CV38" s="1">
        <v>918</v>
      </c>
      <c r="CW38" s="1"/>
      <c r="CX38" s="1"/>
      <c r="CY38" s="1">
        <v>239</v>
      </c>
      <c r="CZ38" s="1"/>
      <c r="DD38" s="27" t="s">
        <v>39</v>
      </c>
      <c r="DE38" s="1"/>
      <c r="DF38" s="1"/>
      <c r="DG38" s="1"/>
      <c r="DH38" s="1">
        <v>32</v>
      </c>
      <c r="DI38" s="1"/>
      <c r="DJ38" s="1"/>
      <c r="DK38" s="1">
        <v>5</v>
      </c>
      <c r="DL38" s="1"/>
      <c r="DM38" s="1">
        <v>16</v>
      </c>
      <c r="DN38" s="1"/>
      <c r="DO38" s="1">
        <v>61</v>
      </c>
      <c r="DP38" s="1"/>
      <c r="DQ38" s="1"/>
      <c r="DR38" s="1">
        <v>30</v>
      </c>
      <c r="DS38" s="1"/>
    </row>
    <row r="39" spans="73:123" ht="14.45" x14ac:dyDescent="0.3">
      <c r="BU39" s="7" t="s">
        <v>39</v>
      </c>
      <c r="BV39" s="1">
        <v>1243</v>
      </c>
      <c r="BW39" s="1">
        <v>1370</v>
      </c>
      <c r="BX39" s="1">
        <v>763</v>
      </c>
      <c r="BY39" s="1">
        <v>1633</v>
      </c>
      <c r="BZ39" s="1">
        <v>1787</v>
      </c>
      <c r="CA39" s="7"/>
      <c r="CC39" s="7" t="s">
        <v>39</v>
      </c>
      <c r="CD39" s="1">
        <v>90</v>
      </c>
      <c r="CE39" s="1">
        <v>100</v>
      </c>
      <c r="CF39" s="1">
        <v>66</v>
      </c>
      <c r="CG39" s="1">
        <v>111</v>
      </c>
      <c r="CH39" s="1">
        <v>144</v>
      </c>
      <c r="CI39" s="7"/>
      <c r="CK39" s="7" t="s">
        <v>100</v>
      </c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>
        <v>128</v>
      </c>
      <c r="DD39" s="27" t="s">
        <v>100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>
        <v>14</v>
      </c>
    </row>
    <row r="40" spans="73:123" ht="14.45" x14ac:dyDescent="0.3">
      <c r="BU40" s="7" t="s">
        <v>100</v>
      </c>
      <c r="BV40" s="1">
        <v>103</v>
      </c>
      <c r="BW40" s="1">
        <v>111</v>
      </c>
      <c r="BX40" s="1">
        <v>126</v>
      </c>
      <c r="BY40" s="1">
        <v>120</v>
      </c>
      <c r="BZ40" s="1">
        <v>128</v>
      </c>
      <c r="CA40" s="7"/>
      <c r="CC40" s="7" t="s">
        <v>100</v>
      </c>
      <c r="CD40" s="1">
        <v>25</v>
      </c>
      <c r="CE40" s="1">
        <v>12</v>
      </c>
      <c r="CF40" s="1">
        <v>18</v>
      </c>
      <c r="CG40" s="1">
        <v>10</v>
      </c>
      <c r="CH40" s="1">
        <v>14</v>
      </c>
      <c r="CI40" s="7"/>
      <c r="CK40" s="7" t="s">
        <v>101</v>
      </c>
      <c r="CL40" s="1"/>
      <c r="CM40" s="1"/>
      <c r="CN40" s="1">
        <v>145</v>
      </c>
      <c r="CO40" s="1">
        <v>63</v>
      </c>
      <c r="CP40" s="1"/>
      <c r="CQ40" s="1">
        <v>41</v>
      </c>
      <c r="CR40" s="1"/>
      <c r="CS40" s="1">
        <v>30</v>
      </c>
      <c r="CT40" s="1"/>
      <c r="CU40" s="1"/>
      <c r="CV40" s="1">
        <v>107</v>
      </c>
      <c r="CW40" s="1"/>
      <c r="CX40" s="1"/>
      <c r="CY40" s="1"/>
      <c r="CZ40" s="1"/>
      <c r="DD40" s="27" t="s">
        <v>101</v>
      </c>
      <c r="DE40" s="1"/>
      <c r="DF40" s="1"/>
      <c r="DG40" s="1">
        <v>33</v>
      </c>
      <c r="DH40" s="1">
        <v>4</v>
      </c>
      <c r="DI40" s="1"/>
      <c r="DJ40" s="1">
        <v>13</v>
      </c>
      <c r="DK40" s="1"/>
      <c r="DL40" s="1">
        <v>2</v>
      </c>
      <c r="DM40" s="1"/>
      <c r="DN40" s="1"/>
      <c r="DO40" s="1">
        <v>11</v>
      </c>
      <c r="DP40" s="1"/>
      <c r="DQ40" s="1"/>
      <c r="DR40" s="1"/>
      <c r="DS40" s="1"/>
    </row>
    <row r="41" spans="73:123" ht="14.45" x14ac:dyDescent="0.3">
      <c r="BU41" s="7" t="s">
        <v>101</v>
      </c>
      <c r="BV41" s="1">
        <v>208</v>
      </c>
      <c r="BW41" s="1">
        <v>365</v>
      </c>
      <c r="BX41" s="1">
        <v>358</v>
      </c>
      <c r="BY41" s="1">
        <v>370</v>
      </c>
      <c r="BZ41" s="1">
        <v>387</v>
      </c>
      <c r="CA41" s="7"/>
      <c r="CC41" s="7" t="s">
        <v>101</v>
      </c>
      <c r="CD41" s="1">
        <v>27</v>
      </c>
      <c r="CE41" s="1">
        <v>45</v>
      </c>
      <c r="CF41" s="1">
        <v>53</v>
      </c>
      <c r="CG41" s="1">
        <v>58</v>
      </c>
      <c r="CH41" s="1">
        <v>64</v>
      </c>
      <c r="CI41" s="7"/>
      <c r="CK41" s="7" t="s">
        <v>102</v>
      </c>
      <c r="CL41" s="1"/>
      <c r="CM41" s="1"/>
      <c r="CN41" s="1"/>
      <c r="CO41" s="1">
        <v>26</v>
      </c>
      <c r="CP41" s="1"/>
      <c r="CQ41" s="1"/>
      <c r="CR41" s="1"/>
      <c r="CS41" s="1"/>
      <c r="CT41" s="1"/>
      <c r="CU41" s="1"/>
      <c r="CV41" s="1">
        <v>54</v>
      </c>
      <c r="CW41" s="1"/>
      <c r="CX41" s="1"/>
      <c r="CY41" s="1">
        <v>33</v>
      </c>
      <c r="CZ41" s="1"/>
      <c r="DD41" s="27" t="s">
        <v>102</v>
      </c>
      <c r="DE41" s="1"/>
      <c r="DF41" s="1"/>
      <c r="DG41" s="1"/>
      <c r="DH41" s="1">
        <v>1</v>
      </c>
      <c r="DI41" s="1"/>
      <c r="DJ41" s="1"/>
      <c r="DK41" s="1"/>
      <c r="DL41" s="1"/>
      <c r="DM41" s="1"/>
      <c r="DN41" s="1"/>
      <c r="DO41" s="1">
        <v>2</v>
      </c>
      <c r="DP41" s="1"/>
      <c r="DQ41" s="1"/>
      <c r="DR41" s="1">
        <v>3</v>
      </c>
      <c r="DS41" s="1"/>
    </row>
    <row r="42" spans="73:123" ht="14.45" x14ac:dyDescent="0.3">
      <c r="BU42" s="7" t="s">
        <v>108</v>
      </c>
      <c r="BV42" s="1">
        <v>27</v>
      </c>
      <c r="BW42" s="1">
        <v>42</v>
      </c>
      <c r="BX42" s="1">
        <v>42</v>
      </c>
      <c r="BY42" s="1">
        <v>47</v>
      </c>
      <c r="BZ42" s="1"/>
      <c r="CA42" s="7"/>
      <c r="CC42" s="7" t="s">
        <v>108</v>
      </c>
      <c r="CD42" s="1">
        <v>2</v>
      </c>
      <c r="CE42" s="1">
        <v>3</v>
      </c>
      <c r="CF42" s="1">
        <v>3</v>
      </c>
      <c r="CG42" s="2">
        <v>4</v>
      </c>
      <c r="CH42" s="1"/>
      <c r="CI42" s="7"/>
      <c r="CK42" s="7" t="s">
        <v>103</v>
      </c>
      <c r="CL42" s="1"/>
      <c r="CM42" s="1"/>
      <c r="CN42" s="1"/>
      <c r="CO42" s="1">
        <v>29</v>
      </c>
      <c r="CP42" s="1"/>
      <c r="CQ42" s="1"/>
      <c r="CR42" s="1"/>
      <c r="CS42" s="1"/>
      <c r="CT42" s="1"/>
      <c r="CU42" s="1"/>
      <c r="CV42" s="1">
        <v>34</v>
      </c>
      <c r="CW42" s="1"/>
      <c r="CX42" s="1"/>
      <c r="CY42" s="1"/>
      <c r="CZ42" s="1"/>
      <c r="DD42" s="27" t="s">
        <v>103</v>
      </c>
      <c r="DE42" s="1"/>
      <c r="DF42" s="1"/>
      <c r="DG42" s="1"/>
      <c r="DH42" s="1">
        <v>4</v>
      </c>
      <c r="DI42" s="1"/>
      <c r="DJ42" s="1"/>
      <c r="DK42" s="1"/>
      <c r="DL42" s="1"/>
      <c r="DM42" s="1"/>
      <c r="DN42" s="1"/>
      <c r="DO42" s="1">
        <v>5</v>
      </c>
      <c r="DP42" s="1"/>
      <c r="DQ42" s="1"/>
      <c r="DR42" s="1"/>
      <c r="DS42" s="1"/>
    </row>
    <row r="43" spans="73:123" x14ac:dyDescent="0.25">
      <c r="BU43" s="7" t="s">
        <v>102</v>
      </c>
      <c r="BV43" s="1">
        <v>86</v>
      </c>
      <c r="BW43" s="1">
        <v>81</v>
      </c>
      <c r="BX43" s="1">
        <v>89</v>
      </c>
      <c r="BY43" s="1">
        <v>88</v>
      </c>
      <c r="BZ43" s="1">
        <v>114</v>
      </c>
      <c r="CA43" s="7"/>
      <c r="CC43" s="7" t="s">
        <v>102</v>
      </c>
      <c r="CD43" s="1">
        <v>7</v>
      </c>
      <c r="CE43" s="1">
        <v>15</v>
      </c>
      <c r="CF43" s="1">
        <v>13</v>
      </c>
      <c r="CG43" s="1">
        <v>8</v>
      </c>
      <c r="CH43" s="1">
        <v>6</v>
      </c>
      <c r="CI43" s="7"/>
      <c r="CK43" s="7" t="s">
        <v>41</v>
      </c>
      <c r="CL43" s="1"/>
      <c r="CM43" s="1"/>
      <c r="CN43" s="1"/>
      <c r="CO43" s="1"/>
      <c r="CP43" s="1"/>
      <c r="CQ43" s="1"/>
      <c r="CR43" s="1"/>
      <c r="CS43" s="1">
        <v>28</v>
      </c>
      <c r="CT43" s="1"/>
      <c r="CU43" s="1"/>
      <c r="CV43" s="1"/>
      <c r="CW43" s="1"/>
      <c r="CX43" s="1"/>
      <c r="CY43" s="1"/>
      <c r="CZ43" s="1"/>
      <c r="DD43" s="27" t="s">
        <v>41</v>
      </c>
      <c r="DE43" s="1"/>
      <c r="DF43" s="1"/>
      <c r="DG43" s="1"/>
      <c r="DH43" s="1"/>
      <c r="DI43" s="1"/>
      <c r="DJ43" s="1"/>
      <c r="DK43" s="1"/>
      <c r="DL43" s="1">
        <v>7</v>
      </c>
      <c r="DM43" s="1"/>
      <c r="DN43" s="1"/>
      <c r="DO43" s="1"/>
      <c r="DP43" s="1"/>
      <c r="DQ43" s="1"/>
      <c r="DR43" s="1"/>
      <c r="DS43" s="1"/>
    </row>
    <row r="44" spans="73:123" x14ac:dyDescent="0.25">
      <c r="BU44" s="7" t="s">
        <v>103</v>
      </c>
      <c r="BV44" s="1">
        <v>54</v>
      </c>
      <c r="BW44" s="1">
        <v>55</v>
      </c>
      <c r="BX44" s="1">
        <v>62</v>
      </c>
      <c r="BY44" s="1">
        <v>63</v>
      </c>
      <c r="BZ44" s="1">
        <v>63</v>
      </c>
      <c r="CA44" s="7"/>
      <c r="CC44" s="7" t="s">
        <v>103</v>
      </c>
      <c r="CD44" s="1">
        <v>10</v>
      </c>
      <c r="CE44" s="1">
        <v>12</v>
      </c>
      <c r="CF44" s="1">
        <v>13</v>
      </c>
      <c r="CG44" s="1">
        <v>12</v>
      </c>
      <c r="CH44" s="1">
        <v>9</v>
      </c>
      <c r="CI44" s="7"/>
      <c r="CK44" s="7" t="s">
        <v>104</v>
      </c>
      <c r="CL44" s="1"/>
      <c r="CM44" s="1">
        <v>13</v>
      </c>
      <c r="CN44" s="1"/>
      <c r="CO44" s="1">
        <v>80</v>
      </c>
      <c r="CP44" s="1"/>
      <c r="CQ44" s="1"/>
      <c r="CR44" s="1">
        <v>121</v>
      </c>
      <c r="CS44" s="1"/>
      <c r="CT44" s="1"/>
      <c r="CU44" s="1"/>
      <c r="CV44" s="1">
        <v>115</v>
      </c>
      <c r="CW44" s="1"/>
      <c r="CX44" s="1"/>
      <c r="CY44" s="1"/>
      <c r="CZ44" s="1"/>
      <c r="DD44" s="27" t="s">
        <v>104</v>
      </c>
      <c r="DE44" s="1"/>
      <c r="DF44" s="1">
        <v>2</v>
      </c>
      <c r="DG44" s="1"/>
      <c r="DH44" s="1">
        <v>9</v>
      </c>
      <c r="DI44" s="1"/>
      <c r="DJ44" s="1"/>
      <c r="DK44" s="1">
        <v>42</v>
      </c>
      <c r="DL44" s="1"/>
      <c r="DM44" s="1"/>
      <c r="DN44" s="1"/>
      <c r="DO44" s="1">
        <v>9</v>
      </c>
      <c r="DP44" s="1"/>
      <c r="DQ44" s="1"/>
      <c r="DR44" s="1"/>
      <c r="DS44" s="1"/>
    </row>
    <row r="45" spans="73:123" x14ac:dyDescent="0.25">
      <c r="BU45" s="7" t="s">
        <v>41</v>
      </c>
      <c r="BV45" s="1">
        <v>3</v>
      </c>
      <c r="BW45" s="1">
        <v>35</v>
      </c>
      <c r="BX45" s="1">
        <v>30</v>
      </c>
      <c r="BY45" s="2">
        <v>29</v>
      </c>
      <c r="BZ45" s="1">
        <v>28</v>
      </c>
      <c r="CA45" s="7"/>
      <c r="CC45" s="7" t="s">
        <v>41</v>
      </c>
      <c r="CD45" s="1">
        <v>1</v>
      </c>
      <c r="CE45" s="1">
        <v>4</v>
      </c>
      <c r="CF45" s="1">
        <v>3</v>
      </c>
      <c r="CG45" s="1">
        <v>5</v>
      </c>
      <c r="CH45" s="1">
        <v>7</v>
      </c>
      <c r="CI45" s="7"/>
      <c r="CK45" s="7" t="s">
        <v>43</v>
      </c>
      <c r="CL45" s="1"/>
      <c r="CM45" s="1"/>
      <c r="CN45" s="1"/>
      <c r="CO45" s="1">
        <v>420</v>
      </c>
      <c r="CP45" s="1"/>
      <c r="CQ45" s="1"/>
      <c r="CR45" s="1"/>
      <c r="CS45" s="1">
        <v>62</v>
      </c>
      <c r="CT45" s="1">
        <v>171</v>
      </c>
      <c r="CU45" s="1"/>
      <c r="CV45" s="1">
        <v>428</v>
      </c>
      <c r="CW45" s="1"/>
      <c r="CX45" s="1"/>
      <c r="CY45" s="1"/>
      <c r="CZ45" s="1">
        <v>453</v>
      </c>
      <c r="DD45" s="27" t="s">
        <v>43</v>
      </c>
      <c r="DE45" s="1"/>
      <c r="DF45" s="1"/>
      <c r="DG45" s="1"/>
      <c r="DH45" s="1">
        <v>40</v>
      </c>
      <c r="DI45" s="1"/>
      <c r="DJ45" s="1"/>
      <c r="DK45" s="1"/>
      <c r="DL45" s="1">
        <v>2</v>
      </c>
      <c r="DM45" s="1">
        <v>14</v>
      </c>
      <c r="DN45" s="1"/>
      <c r="DO45" s="1">
        <v>44</v>
      </c>
      <c r="DP45" s="1"/>
      <c r="DQ45" s="1"/>
      <c r="DR45" s="1"/>
      <c r="DS45" s="1">
        <v>88</v>
      </c>
    </row>
    <row r="46" spans="73:123" x14ac:dyDescent="0.25">
      <c r="BU46" s="7" t="s">
        <v>104</v>
      </c>
      <c r="BV46" s="1">
        <v>163</v>
      </c>
      <c r="BW46" s="1">
        <v>314</v>
      </c>
      <c r="BX46" s="1">
        <v>327</v>
      </c>
      <c r="BY46" s="1">
        <v>362</v>
      </c>
      <c r="BZ46" s="1">
        <v>329</v>
      </c>
      <c r="CA46" s="7"/>
      <c r="CC46" s="7" t="s">
        <v>104</v>
      </c>
      <c r="CD46" s="1">
        <v>18</v>
      </c>
      <c r="CE46" s="1">
        <v>43</v>
      </c>
      <c r="CF46" s="1">
        <v>50</v>
      </c>
      <c r="CG46" s="1">
        <v>69</v>
      </c>
      <c r="CH46" s="1">
        <v>62</v>
      </c>
      <c r="CI46" s="7"/>
      <c r="CK46" s="7" t="s">
        <v>45</v>
      </c>
      <c r="CL46" s="1"/>
      <c r="CM46" s="1">
        <v>946</v>
      </c>
      <c r="CN46" s="1">
        <v>483</v>
      </c>
      <c r="CO46" s="1">
        <v>557</v>
      </c>
      <c r="CP46" s="1">
        <v>196</v>
      </c>
      <c r="CQ46" s="1">
        <v>92</v>
      </c>
      <c r="CR46" s="1"/>
      <c r="CS46" s="1">
        <v>716</v>
      </c>
      <c r="CT46" s="1">
        <v>480</v>
      </c>
      <c r="CU46" s="1"/>
      <c r="CV46" s="1">
        <v>1425</v>
      </c>
      <c r="CW46" s="1"/>
      <c r="CX46" s="1"/>
      <c r="CY46" s="1">
        <v>563</v>
      </c>
      <c r="CZ46" s="1"/>
      <c r="DD46" s="27" t="s">
        <v>45</v>
      </c>
      <c r="DE46" s="1"/>
      <c r="DF46" s="1">
        <v>297</v>
      </c>
      <c r="DG46" s="1">
        <v>156</v>
      </c>
      <c r="DH46" s="1">
        <v>82</v>
      </c>
      <c r="DI46" s="1">
        <v>103</v>
      </c>
      <c r="DJ46" s="1">
        <v>22</v>
      </c>
      <c r="DK46" s="1"/>
      <c r="DL46" s="1">
        <v>75</v>
      </c>
      <c r="DM46" s="1">
        <v>78</v>
      </c>
      <c r="DN46" s="1"/>
      <c r="DO46" s="1">
        <v>180</v>
      </c>
      <c r="DP46" s="1"/>
      <c r="DQ46" s="1"/>
      <c r="DR46" s="1">
        <v>199</v>
      </c>
      <c r="DS46" s="1"/>
    </row>
    <row r="47" spans="73:123" x14ac:dyDescent="0.25">
      <c r="BU47" s="7" t="s">
        <v>43</v>
      </c>
      <c r="BV47" s="1">
        <v>992</v>
      </c>
      <c r="BW47" s="1">
        <v>1098</v>
      </c>
      <c r="BX47" s="1">
        <v>1284</v>
      </c>
      <c r="BY47" s="1">
        <v>1374</v>
      </c>
      <c r="BZ47" s="1">
        <v>1534</v>
      </c>
      <c r="CA47" s="7"/>
      <c r="CC47" s="7" t="s">
        <v>43</v>
      </c>
      <c r="CD47" s="1">
        <v>90</v>
      </c>
      <c r="CE47" s="1">
        <v>98</v>
      </c>
      <c r="CF47" s="1">
        <v>133</v>
      </c>
      <c r="CG47" s="1">
        <v>151</v>
      </c>
      <c r="CH47" s="1">
        <v>188</v>
      </c>
      <c r="CI47" s="7"/>
      <c r="CK47" s="7" t="s">
        <v>105</v>
      </c>
      <c r="CL47" s="1"/>
      <c r="CM47" s="1">
        <v>194</v>
      </c>
      <c r="CN47" s="1">
        <v>208</v>
      </c>
      <c r="CO47" s="1">
        <v>130</v>
      </c>
      <c r="CP47" s="1"/>
      <c r="CQ47" s="1"/>
      <c r="CR47" s="1"/>
      <c r="CS47" s="1">
        <v>46</v>
      </c>
      <c r="CT47" s="1">
        <v>144</v>
      </c>
      <c r="CU47" s="1"/>
      <c r="CV47" s="1">
        <v>350</v>
      </c>
      <c r="CW47" s="1"/>
      <c r="CX47" s="1"/>
      <c r="CY47" s="1">
        <v>44</v>
      </c>
      <c r="CZ47" s="1">
        <v>579</v>
      </c>
      <c r="DD47" s="27" t="s">
        <v>105</v>
      </c>
      <c r="DE47" s="1"/>
      <c r="DF47" s="1">
        <v>71</v>
      </c>
      <c r="DG47" s="1">
        <v>55</v>
      </c>
      <c r="DH47" s="1">
        <v>20</v>
      </c>
      <c r="DI47" s="1"/>
      <c r="DJ47" s="1"/>
      <c r="DK47" s="1"/>
      <c r="DL47" s="1">
        <v>3</v>
      </c>
      <c r="DM47" s="1">
        <v>18</v>
      </c>
      <c r="DN47" s="1"/>
      <c r="DO47" s="1">
        <v>44</v>
      </c>
      <c r="DP47" s="1"/>
      <c r="DQ47" s="1"/>
      <c r="DR47" s="1">
        <v>19</v>
      </c>
      <c r="DS47" s="1">
        <v>113</v>
      </c>
    </row>
    <row r="48" spans="73:123" x14ac:dyDescent="0.25">
      <c r="BU48" s="7" t="s">
        <v>45</v>
      </c>
      <c r="BV48" s="1">
        <v>4622</v>
      </c>
      <c r="BW48" s="1">
        <v>5047</v>
      </c>
      <c r="BX48" s="1">
        <v>5182</v>
      </c>
      <c r="BY48" s="1">
        <v>5315</v>
      </c>
      <c r="BZ48" s="1">
        <v>5456</v>
      </c>
      <c r="CA48" s="7"/>
      <c r="CC48" s="7" t="s">
        <v>45</v>
      </c>
      <c r="CD48" s="1">
        <v>777</v>
      </c>
      <c r="CE48" s="1">
        <v>915</v>
      </c>
      <c r="CF48" s="1">
        <v>975</v>
      </c>
      <c r="CG48" s="1">
        <v>1058</v>
      </c>
      <c r="CH48" s="1">
        <v>1188</v>
      </c>
      <c r="CI48" s="7"/>
      <c r="CK48" s="7" t="s">
        <v>106</v>
      </c>
      <c r="CL48" s="1"/>
      <c r="CM48" s="1"/>
      <c r="CN48" s="1">
        <v>286</v>
      </c>
      <c r="CO48" s="1">
        <v>285</v>
      </c>
      <c r="CP48" s="1">
        <v>45</v>
      </c>
      <c r="CQ48" s="1"/>
      <c r="CR48" s="1">
        <v>133</v>
      </c>
      <c r="CS48" s="1"/>
      <c r="CT48" s="1"/>
      <c r="CU48" s="1"/>
      <c r="CV48" s="1">
        <v>705</v>
      </c>
      <c r="CW48" s="1"/>
      <c r="CX48" s="1"/>
      <c r="CY48" s="1"/>
      <c r="CZ48" s="1">
        <v>86</v>
      </c>
      <c r="DD48" s="27" t="s">
        <v>106</v>
      </c>
      <c r="DE48" s="1"/>
      <c r="DF48" s="1"/>
      <c r="DG48" s="1">
        <v>61</v>
      </c>
      <c r="DH48" s="1">
        <v>42</v>
      </c>
      <c r="DI48" s="1">
        <v>20</v>
      </c>
      <c r="DJ48" s="1"/>
      <c r="DK48" s="1">
        <v>26</v>
      </c>
      <c r="DL48" s="1"/>
      <c r="DM48" s="1"/>
      <c r="DN48" s="1"/>
      <c r="DO48" s="1">
        <v>74</v>
      </c>
      <c r="DP48" s="1"/>
      <c r="DQ48" s="1"/>
      <c r="DR48" s="1"/>
      <c r="DS48" s="1">
        <v>19</v>
      </c>
    </row>
    <row r="49" spans="73:123" x14ac:dyDescent="0.25">
      <c r="BU49" s="7" t="s">
        <v>105</v>
      </c>
      <c r="BV49" s="1">
        <v>1324</v>
      </c>
      <c r="BW49" s="1">
        <v>1260</v>
      </c>
      <c r="BX49" s="1">
        <v>1321</v>
      </c>
      <c r="BY49" s="1">
        <v>1582</v>
      </c>
      <c r="BZ49" s="1">
        <v>1695</v>
      </c>
      <c r="CA49" s="7"/>
      <c r="CC49" s="7" t="s">
        <v>105</v>
      </c>
      <c r="CD49" s="1">
        <v>250</v>
      </c>
      <c r="CE49" s="1">
        <v>242</v>
      </c>
      <c r="CF49" s="1">
        <v>261</v>
      </c>
      <c r="CG49" s="1">
        <v>312</v>
      </c>
      <c r="CH49" s="1">
        <v>343</v>
      </c>
      <c r="CI49" s="7"/>
      <c r="CK49" s="7" t="s">
        <v>46</v>
      </c>
      <c r="CL49" s="1"/>
      <c r="CM49" s="1"/>
      <c r="CN49" s="1"/>
      <c r="CO49" s="1"/>
      <c r="CP49" s="1"/>
      <c r="CQ49" s="1"/>
      <c r="CR49" s="1"/>
      <c r="CS49" s="1">
        <v>92</v>
      </c>
      <c r="CT49" s="1"/>
      <c r="CU49" s="1"/>
      <c r="CV49" s="1">
        <v>83</v>
      </c>
      <c r="CW49" s="1"/>
      <c r="CX49" s="1"/>
      <c r="CY49" s="1">
        <v>37</v>
      </c>
      <c r="CZ49" s="1"/>
      <c r="DD49" s="27" t="s">
        <v>46</v>
      </c>
      <c r="DE49" s="1"/>
      <c r="DF49" s="1"/>
      <c r="DG49" s="1"/>
      <c r="DH49" s="1"/>
      <c r="DI49" s="1"/>
      <c r="DJ49" s="1"/>
      <c r="DK49" s="1"/>
      <c r="DL49" s="1">
        <v>20</v>
      </c>
      <c r="DM49" s="1"/>
      <c r="DN49" s="1"/>
      <c r="DO49" s="1">
        <v>12</v>
      </c>
      <c r="DP49" s="1"/>
      <c r="DQ49" s="1"/>
      <c r="DR49" s="1">
        <v>9</v>
      </c>
      <c r="DS49" s="1"/>
    </row>
    <row r="50" spans="73:123" x14ac:dyDescent="0.25">
      <c r="BU50" s="7" t="s">
        <v>106</v>
      </c>
      <c r="BV50" s="1">
        <v>985</v>
      </c>
      <c r="BW50" s="1">
        <v>1064</v>
      </c>
      <c r="BX50" s="1">
        <v>1245</v>
      </c>
      <c r="BY50" s="1">
        <v>1468</v>
      </c>
      <c r="BZ50" s="1">
        <v>1540</v>
      </c>
      <c r="CA50" s="7"/>
      <c r="CC50" s="7" t="s">
        <v>106</v>
      </c>
      <c r="CD50" s="1">
        <v>130</v>
      </c>
      <c r="CE50" s="1">
        <v>145</v>
      </c>
      <c r="CF50" s="1">
        <v>178</v>
      </c>
      <c r="CG50" s="1">
        <v>236</v>
      </c>
      <c r="CH50" s="1">
        <v>242</v>
      </c>
      <c r="CI50" s="7"/>
      <c r="CK50" s="24" t="s">
        <v>7</v>
      </c>
      <c r="CL50" s="21">
        <v>1559</v>
      </c>
      <c r="CM50" s="21">
        <v>6350</v>
      </c>
      <c r="CN50" s="21">
        <v>12607</v>
      </c>
      <c r="CO50" s="21">
        <v>11777</v>
      </c>
      <c r="CP50" s="21">
        <v>1461</v>
      </c>
      <c r="CQ50" s="21">
        <v>786</v>
      </c>
      <c r="CR50" s="21">
        <v>2514</v>
      </c>
      <c r="CS50" s="21">
        <v>4852</v>
      </c>
      <c r="CT50" s="21">
        <v>4115</v>
      </c>
      <c r="CU50" s="21">
        <v>1004</v>
      </c>
      <c r="CV50" s="21">
        <v>18168</v>
      </c>
      <c r="CW50" s="21">
        <v>1422</v>
      </c>
      <c r="CX50" s="21">
        <v>2887</v>
      </c>
      <c r="CY50" s="21">
        <v>4354</v>
      </c>
      <c r="CZ50" s="21">
        <v>7440</v>
      </c>
      <c r="DD50" s="29" t="s">
        <v>7</v>
      </c>
      <c r="DE50" s="21">
        <v>699</v>
      </c>
      <c r="DF50" s="21">
        <v>2257</v>
      </c>
      <c r="DG50" s="21">
        <v>3145</v>
      </c>
      <c r="DH50" s="21">
        <v>1593</v>
      </c>
      <c r="DI50" s="21">
        <v>594</v>
      </c>
      <c r="DJ50" s="21">
        <v>292</v>
      </c>
      <c r="DK50" s="21">
        <v>714</v>
      </c>
      <c r="DL50" s="21">
        <v>591</v>
      </c>
      <c r="DM50" s="21">
        <v>511</v>
      </c>
      <c r="DN50" s="21">
        <v>272</v>
      </c>
      <c r="DO50" s="21">
        <v>2150</v>
      </c>
      <c r="DP50" s="21">
        <v>216</v>
      </c>
      <c r="DQ50" s="21">
        <v>593</v>
      </c>
      <c r="DR50" s="21">
        <v>914</v>
      </c>
      <c r="DS50" s="21">
        <v>1771</v>
      </c>
    </row>
    <row r="51" spans="73:123" x14ac:dyDescent="0.25">
      <c r="BU51" s="7" t="s">
        <v>46</v>
      </c>
      <c r="BV51" s="1">
        <v>195</v>
      </c>
      <c r="BW51" s="1">
        <v>218</v>
      </c>
      <c r="BX51" s="1">
        <v>241</v>
      </c>
      <c r="BY51" s="1">
        <v>183</v>
      </c>
      <c r="BZ51" s="1">
        <v>211</v>
      </c>
      <c r="CA51" s="7"/>
      <c r="CC51" s="7" t="s">
        <v>46</v>
      </c>
      <c r="CD51" s="1">
        <v>33</v>
      </c>
      <c r="CE51" s="1">
        <v>38</v>
      </c>
      <c r="CF51" s="1">
        <v>42</v>
      </c>
      <c r="CG51" s="1">
        <v>32</v>
      </c>
      <c r="CH51" s="1">
        <v>41</v>
      </c>
      <c r="CI51" s="7"/>
      <c r="CK51" s="16" t="s">
        <v>110</v>
      </c>
      <c r="DD51" s="30" t="s">
        <v>111</v>
      </c>
    </row>
    <row r="52" spans="73:123" x14ac:dyDescent="0.25">
      <c r="BU52" s="8" t="s">
        <v>7</v>
      </c>
      <c r="BV52" s="21">
        <v>65469</v>
      </c>
      <c r="BW52" s="21">
        <v>69553</v>
      </c>
      <c r="BX52" s="21">
        <v>72341</v>
      </c>
      <c r="BY52" s="21">
        <v>76331</v>
      </c>
      <c r="BZ52" s="21">
        <v>81291</v>
      </c>
      <c r="CA52" s="7"/>
      <c r="CC52" s="8" t="s">
        <v>7</v>
      </c>
      <c r="CD52" s="21">
        <v>11564</v>
      </c>
      <c r="CE52" s="21">
        <v>12611</v>
      </c>
      <c r="CF52" s="21">
        <v>13655</v>
      </c>
      <c r="CG52" s="21">
        <v>14531</v>
      </c>
      <c r="CH52" s="21">
        <v>16301</v>
      </c>
      <c r="CI52" s="7"/>
      <c r="CK52" t="s">
        <v>299</v>
      </c>
      <c r="DD52" s="73" t="s">
        <v>300</v>
      </c>
    </row>
    <row r="53" spans="73:123" x14ac:dyDescent="0.25">
      <c r="BU53" s="16" t="s">
        <v>107</v>
      </c>
      <c r="CC53" s="16" t="s">
        <v>109</v>
      </c>
    </row>
    <row r="54" spans="73:123" x14ac:dyDescent="0.25">
      <c r="BU54" s="73" t="s">
        <v>297</v>
      </c>
      <c r="CC54" s="73" t="s">
        <v>298</v>
      </c>
    </row>
  </sheetData>
  <sortState columnSort="1" ref="CL1:CX50">
    <sortCondition ref="CL1:CX1"/>
  </sortState>
  <mergeCells count="3">
    <mergeCell ref="V17:W17"/>
    <mergeCell ref="AM16:AS16"/>
    <mergeCell ref="Z15:AF15"/>
  </mergeCells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3C71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'Undergrad Enrolment'!O3:S3</xm:f>
              <xm:sqref>T3</xm:sqref>
            </x14:sparkline>
            <x14:sparkline>
              <xm:f>'Undergrad Enrolment'!O4:S4</xm:f>
              <xm:sqref>T4</xm:sqref>
            </x14:sparkline>
            <x14:sparkline>
              <xm:f>'Undergrad Enrolment'!O5:S5</xm:f>
              <xm:sqref>T5</xm:sqref>
            </x14:sparkline>
            <x14:sparkline>
              <xm:f>'Undergrad Enrolment'!O6:S6</xm:f>
              <xm:sqref>T6</xm:sqref>
            </x14:sparkline>
            <x14:sparkline>
              <xm:f>'Undergrad Enrolment'!O7:S7</xm:f>
              <xm:sqref>T7</xm:sqref>
            </x14:sparkline>
            <x14:sparkline>
              <xm:f>'Undergrad Enrolment'!O8:S8</xm:f>
              <xm:sqref>T8</xm:sqref>
            </x14:sparkline>
            <x14:sparkline>
              <xm:f>'Undergrad Enrolment'!O9:S9</xm:f>
              <xm:sqref>T9</xm:sqref>
            </x14:sparkline>
            <x14:sparkline>
              <xm:f>'Undergrad Enrolment'!O10:S10</xm:f>
              <xm:sqref>T10</xm:sqref>
            </x14:sparkline>
            <x14:sparkline>
              <xm:f>'Undergrad Enrolment'!O11:S11</xm:f>
              <xm:sqref>T11</xm:sqref>
            </x14:sparkline>
            <x14:sparkline>
              <xm:f>'Undergrad Enrolment'!O12:S12</xm:f>
              <xm:sqref>T12</xm:sqref>
            </x14:sparkline>
            <x14:sparkline>
              <xm:f>'Undergrad Enrolment'!O13:S13</xm:f>
              <xm:sqref>T13</xm:sqref>
            </x14:sparkline>
            <x14:sparkline>
              <xm:f>'Undergrad Enrolment'!O14:S14</xm:f>
              <xm:sqref>T14</xm:sqref>
            </x14:sparkline>
            <x14:sparkline>
              <xm:f>'Undergrad Enrolment'!O15:S15</xm:f>
              <xm:sqref>T15</xm:sqref>
            </x14:sparkline>
            <x14:sparkline>
              <xm:f>'Undergrad Enrolment'!O16:S16</xm:f>
              <xm:sqref>T16</xm:sqref>
            </x14:sparkline>
            <x14:sparkline>
              <xm:f>'Undergrad Enrolment'!O17:S17</xm:f>
              <xm:sqref>T17</xm:sqref>
            </x14:sparkline>
            <x14:sparkline>
              <xm:f>'Undergrad Enrolment'!O18:S18</xm:f>
              <xm:sqref>T18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Enrolment'!AA3:AE3</xm:f>
              <xm:sqref>AF3</xm:sqref>
            </x14:sparkline>
            <x14:sparkline>
              <xm:f>'Undergrad Enrolment'!AA4:AE4</xm:f>
              <xm:sqref>AF4</xm:sqref>
            </x14:sparkline>
            <x14:sparkline>
              <xm:f>'Undergrad Enrolment'!AA5:AE5</xm:f>
              <xm:sqref>AF5</xm:sqref>
            </x14:sparkline>
            <x14:sparkline>
              <xm:f>'Undergrad Enrolment'!AA6:AE6</xm:f>
              <xm:sqref>AF6</xm:sqref>
            </x14:sparkline>
            <x14:sparkline>
              <xm:f>'Undergrad Enrolment'!AA7:AE7</xm:f>
              <xm:sqref>AF7</xm:sqref>
            </x14:sparkline>
            <x14:sparkline>
              <xm:f>'Undergrad Enrolment'!AA8:AE8</xm:f>
              <xm:sqref>AF8</xm:sqref>
            </x14:sparkline>
            <x14:sparkline>
              <xm:f>'Undergrad Enrolment'!AA9:AE9</xm:f>
              <xm:sqref>AF9</xm:sqref>
            </x14:sparkline>
            <x14:sparkline>
              <xm:f>'Undergrad Enrolment'!AA10:AE10</xm:f>
              <xm:sqref>AF10</xm:sqref>
            </x14:sparkline>
            <x14:sparkline>
              <xm:f>'Undergrad Enrolment'!AA11:AE11</xm:f>
              <xm:sqref>AF11</xm:sqref>
            </x14:sparkline>
            <x14:sparkline>
              <xm:f>'Undergrad Enrolment'!AA12:AE12</xm:f>
              <xm:sqref>AF12</xm:sqref>
            </x14:sparkline>
            <x14:sparkline>
              <xm:f>'Undergrad Enrolment'!AA13:AE13</xm:f>
              <xm:sqref>AF13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Enrolment'!AN3:AR3</xm:f>
              <xm:sqref>AS3</xm:sqref>
            </x14:sparkline>
            <x14:sparkline>
              <xm:f>'Undergrad Enrolment'!AN4:AR4</xm:f>
              <xm:sqref>AS4</xm:sqref>
            </x14:sparkline>
            <x14:sparkline>
              <xm:f>'Undergrad Enrolment'!AN5:AR5</xm:f>
              <xm:sqref>AS5</xm:sqref>
            </x14:sparkline>
            <x14:sparkline>
              <xm:f>'Undergrad Enrolment'!AN6:AR6</xm:f>
              <xm:sqref>AS6</xm:sqref>
            </x14:sparkline>
            <x14:sparkline>
              <xm:f>'Undergrad Enrolment'!AN7:AR7</xm:f>
              <xm:sqref>AS7</xm:sqref>
            </x14:sparkline>
            <x14:sparkline>
              <xm:f>'Undergrad Enrolment'!AN8:AR8</xm:f>
              <xm:sqref>AS8</xm:sqref>
            </x14:sparkline>
            <x14:sparkline>
              <xm:f>'Undergrad Enrolment'!AN9:AR9</xm:f>
              <xm:sqref>AS9</xm:sqref>
            </x14:sparkline>
            <x14:sparkline>
              <xm:f>'Undergrad Enrolment'!AN10:AR10</xm:f>
              <xm:sqref>AS10</xm:sqref>
            </x14:sparkline>
            <x14:sparkline>
              <xm:f>'Undergrad Enrolment'!AN11:AR11</xm:f>
              <xm:sqref>AS11</xm:sqref>
            </x14:sparkline>
            <x14:sparkline>
              <xm:f>'Undergrad Enrolment'!AN12:AR12</xm:f>
              <xm:sqref>AS12</xm:sqref>
            </x14:sparkline>
            <x14:sparkline>
              <xm:f>'Undergrad Enrolment'!AN13:AR13</xm:f>
              <xm:sqref>AS13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Enrolment'!BV3:BZ3</xm:f>
              <xm:sqref>CA3</xm:sqref>
            </x14:sparkline>
            <x14:sparkline>
              <xm:f>'Undergrad Enrolment'!BV4:BZ4</xm:f>
              <xm:sqref>CA4</xm:sqref>
            </x14:sparkline>
            <x14:sparkline>
              <xm:f>'Undergrad Enrolment'!BV5:BZ5</xm:f>
              <xm:sqref>CA5</xm:sqref>
            </x14:sparkline>
            <x14:sparkline>
              <xm:f>'Undergrad Enrolment'!BV6:BZ6</xm:f>
              <xm:sqref>CA6</xm:sqref>
            </x14:sparkline>
            <x14:sparkline>
              <xm:f>'Undergrad Enrolment'!BV7:BZ7</xm:f>
              <xm:sqref>CA7</xm:sqref>
            </x14:sparkline>
            <x14:sparkline>
              <xm:f>'Undergrad Enrolment'!BV8:BZ8</xm:f>
              <xm:sqref>CA8</xm:sqref>
            </x14:sparkline>
            <x14:sparkline>
              <xm:f>'Undergrad Enrolment'!BV9:BZ9</xm:f>
              <xm:sqref>CA9</xm:sqref>
            </x14:sparkline>
            <x14:sparkline>
              <xm:f>'Undergrad Enrolment'!BV10:BZ10</xm:f>
              <xm:sqref>CA10</xm:sqref>
            </x14:sparkline>
            <x14:sparkline>
              <xm:f>'Undergrad Enrolment'!BV11:BZ11</xm:f>
              <xm:sqref>CA11</xm:sqref>
            </x14:sparkline>
            <x14:sparkline>
              <xm:f>'Undergrad Enrolment'!BV12:BZ12</xm:f>
              <xm:sqref>CA12</xm:sqref>
            </x14:sparkline>
            <x14:sparkline>
              <xm:f>'Undergrad Enrolment'!BV13:BZ13</xm:f>
              <xm:sqref>CA13</xm:sqref>
            </x14:sparkline>
            <x14:sparkline>
              <xm:f>'Undergrad Enrolment'!BV14:BZ14</xm:f>
              <xm:sqref>CA14</xm:sqref>
            </x14:sparkline>
            <x14:sparkline>
              <xm:f>'Undergrad Enrolment'!BV15:BZ15</xm:f>
              <xm:sqref>CA15</xm:sqref>
            </x14:sparkline>
            <x14:sparkline>
              <xm:f>'Undergrad Enrolment'!BV16:BZ16</xm:f>
              <xm:sqref>CA16</xm:sqref>
            </x14:sparkline>
            <x14:sparkline>
              <xm:f>'Undergrad Enrolment'!BV17:BZ17</xm:f>
              <xm:sqref>CA17</xm:sqref>
            </x14:sparkline>
            <x14:sparkline>
              <xm:f>'Undergrad Enrolment'!BV18:BZ18</xm:f>
              <xm:sqref>CA18</xm:sqref>
            </x14:sparkline>
            <x14:sparkline>
              <xm:f>'Undergrad Enrolment'!BV19:BZ19</xm:f>
              <xm:sqref>CA19</xm:sqref>
            </x14:sparkline>
            <x14:sparkline>
              <xm:f>'Undergrad Enrolment'!BV20:BZ20</xm:f>
              <xm:sqref>CA20</xm:sqref>
            </x14:sparkline>
            <x14:sparkline>
              <xm:f>'Undergrad Enrolment'!BV21:BZ21</xm:f>
              <xm:sqref>CA21</xm:sqref>
            </x14:sparkline>
            <x14:sparkline>
              <xm:f>'Undergrad Enrolment'!BV22:BZ22</xm:f>
              <xm:sqref>CA22</xm:sqref>
            </x14:sparkline>
            <x14:sparkline>
              <xm:f>'Undergrad Enrolment'!BV23:BZ23</xm:f>
              <xm:sqref>CA23</xm:sqref>
            </x14:sparkline>
            <x14:sparkline>
              <xm:f>'Undergrad Enrolment'!BV24:BZ24</xm:f>
              <xm:sqref>CA24</xm:sqref>
            </x14:sparkline>
            <x14:sparkline>
              <xm:f>'Undergrad Enrolment'!BV25:BZ25</xm:f>
              <xm:sqref>CA25</xm:sqref>
            </x14:sparkline>
            <x14:sparkline>
              <xm:f>'Undergrad Enrolment'!BV26:BZ26</xm:f>
              <xm:sqref>CA26</xm:sqref>
            </x14:sparkline>
            <x14:sparkline>
              <xm:f>'Undergrad Enrolment'!BV27:BZ27</xm:f>
              <xm:sqref>CA27</xm:sqref>
            </x14:sparkline>
            <x14:sparkline>
              <xm:f>'Undergrad Enrolment'!BV28:BZ28</xm:f>
              <xm:sqref>CA28</xm:sqref>
            </x14:sparkline>
            <x14:sparkline>
              <xm:f>'Undergrad Enrolment'!BV29:BZ29</xm:f>
              <xm:sqref>CA29</xm:sqref>
            </x14:sparkline>
            <x14:sparkline>
              <xm:f>'Undergrad Enrolment'!BV30:BZ30</xm:f>
              <xm:sqref>CA30</xm:sqref>
            </x14:sparkline>
            <x14:sparkline>
              <xm:f>'Undergrad Enrolment'!BV31:BZ31</xm:f>
              <xm:sqref>CA31</xm:sqref>
            </x14:sparkline>
            <x14:sparkline>
              <xm:f>'Undergrad Enrolment'!BV32:BZ32</xm:f>
              <xm:sqref>CA32</xm:sqref>
            </x14:sparkline>
            <x14:sparkline>
              <xm:f>'Undergrad Enrolment'!BV33:BZ33</xm:f>
              <xm:sqref>CA33</xm:sqref>
            </x14:sparkline>
            <x14:sparkline>
              <xm:f>'Undergrad Enrolment'!BV34:BZ34</xm:f>
              <xm:sqref>CA34</xm:sqref>
            </x14:sparkline>
            <x14:sparkline>
              <xm:f>'Undergrad Enrolment'!BV35:BZ35</xm:f>
              <xm:sqref>CA35</xm:sqref>
            </x14:sparkline>
            <x14:sparkline>
              <xm:f>'Undergrad Enrolment'!BV36:BZ36</xm:f>
              <xm:sqref>CA36</xm:sqref>
            </x14:sparkline>
            <x14:sparkline>
              <xm:f>'Undergrad Enrolment'!BV37:BZ37</xm:f>
              <xm:sqref>CA37</xm:sqref>
            </x14:sparkline>
            <x14:sparkline>
              <xm:f>'Undergrad Enrolment'!BV38:BZ38</xm:f>
              <xm:sqref>CA38</xm:sqref>
            </x14:sparkline>
            <x14:sparkline>
              <xm:f>'Undergrad Enrolment'!BV39:BZ39</xm:f>
              <xm:sqref>CA39</xm:sqref>
            </x14:sparkline>
            <x14:sparkline>
              <xm:f>'Undergrad Enrolment'!BV40:BZ40</xm:f>
              <xm:sqref>CA40</xm:sqref>
            </x14:sparkline>
            <x14:sparkline>
              <xm:f>'Undergrad Enrolment'!BV41:BZ41</xm:f>
              <xm:sqref>CA41</xm:sqref>
            </x14:sparkline>
            <x14:sparkline>
              <xm:f>'Undergrad Enrolment'!BV42:BZ42</xm:f>
              <xm:sqref>CA42</xm:sqref>
            </x14:sparkline>
            <x14:sparkline>
              <xm:f>'Undergrad Enrolment'!BV43:BZ43</xm:f>
              <xm:sqref>CA43</xm:sqref>
            </x14:sparkline>
            <x14:sparkline>
              <xm:f>'Undergrad Enrolment'!BV44:BZ44</xm:f>
              <xm:sqref>CA44</xm:sqref>
            </x14:sparkline>
            <x14:sparkline>
              <xm:f>'Undergrad Enrolment'!BV45:BZ45</xm:f>
              <xm:sqref>CA45</xm:sqref>
            </x14:sparkline>
            <x14:sparkline>
              <xm:f>'Undergrad Enrolment'!BV46:BZ46</xm:f>
              <xm:sqref>CA46</xm:sqref>
            </x14:sparkline>
            <x14:sparkline>
              <xm:f>'Undergrad Enrolment'!BV47:BZ47</xm:f>
              <xm:sqref>CA47</xm:sqref>
            </x14:sparkline>
            <x14:sparkline>
              <xm:f>'Undergrad Enrolment'!BV48:BZ48</xm:f>
              <xm:sqref>CA48</xm:sqref>
            </x14:sparkline>
            <x14:sparkline>
              <xm:f>'Undergrad Enrolment'!BV49:BZ49</xm:f>
              <xm:sqref>CA49</xm:sqref>
            </x14:sparkline>
            <x14:sparkline>
              <xm:f>'Undergrad Enrolment'!BV50:BZ50</xm:f>
              <xm:sqref>CA50</xm:sqref>
            </x14:sparkline>
            <x14:sparkline>
              <xm:f>'Undergrad Enrolment'!BV51:BZ51</xm:f>
              <xm:sqref>CA51</xm:sqref>
            </x14:sparkline>
            <x14:sparkline>
              <xm:f>'Undergrad Enrolment'!BV52:BZ52</xm:f>
              <xm:sqref>CA52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Enrolment'!CD3:CH3</xm:f>
              <xm:sqref>CI3</xm:sqref>
            </x14:sparkline>
            <x14:sparkline>
              <xm:f>'Undergrad Enrolment'!CD4:CH4</xm:f>
              <xm:sqref>CI4</xm:sqref>
            </x14:sparkline>
            <x14:sparkline>
              <xm:f>'Undergrad Enrolment'!CD5:CH5</xm:f>
              <xm:sqref>CI5</xm:sqref>
            </x14:sparkline>
            <x14:sparkline>
              <xm:f>'Undergrad Enrolment'!CD6:CH6</xm:f>
              <xm:sqref>CI6</xm:sqref>
            </x14:sparkline>
            <x14:sparkline>
              <xm:f>'Undergrad Enrolment'!CD7:CH7</xm:f>
              <xm:sqref>CI7</xm:sqref>
            </x14:sparkline>
            <x14:sparkline>
              <xm:f>'Undergrad Enrolment'!CD8:CH8</xm:f>
              <xm:sqref>CI8</xm:sqref>
            </x14:sparkline>
            <x14:sparkline>
              <xm:f>'Undergrad Enrolment'!CD9:CH9</xm:f>
              <xm:sqref>CI9</xm:sqref>
            </x14:sparkline>
            <x14:sparkline>
              <xm:f>'Undergrad Enrolment'!CD10:CH10</xm:f>
              <xm:sqref>CI10</xm:sqref>
            </x14:sparkline>
            <x14:sparkline>
              <xm:f>'Undergrad Enrolment'!CD11:CH11</xm:f>
              <xm:sqref>CI11</xm:sqref>
            </x14:sparkline>
            <x14:sparkline>
              <xm:f>'Undergrad Enrolment'!CD12:CH12</xm:f>
              <xm:sqref>CI12</xm:sqref>
            </x14:sparkline>
            <x14:sparkline>
              <xm:f>'Undergrad Enrolment'!CD13:CH13</xm:f>
              <xm:sqref>CI13</xm:sqref>
            </x14:sparkline>
            <x14:sparkline>
              <xm:f>'Undergrad Enrolment'!CD14:CH14</xm:f>
              <xm:sqref>CI14</xm:sqref>
            </x14:sparkline>
            <x14:sparkline>
              <xm:f>'Undergrad Enrolment'!CD15:CH15</xm:f>
              <xm:sqref>CI15</xm:sqref>
            </x14:sparkline>
            <x14:sparkline>
              <xm:f>'Undergrad Enrolment'!CD16:CH16</xm:f>
              <xm:sqref>CI16</xm:sqref>
            </x14:sparkline>
            <x14:sparkline>
              <xm:f>'Undergrad Enrolment'!CD17:CH17</xm:f>
              <xm:sqref>CI17</xm:sqref>
            </x14:sparkline>
            <x14:sparkline>
              <xm:f>'Undergrad Enrolment'!CD18:CH18</xm:f>
              <xm:sqref>CI18</xm:sqref>
            </x14:sparkline>
            <x14:sparkline>
              <xm:f>'Undergrad Enrolment'!CD19:CH19</xm:f>
              <xm:sqref>CI19</xm:sqref>
            </x14:sparkline>
            <x14:sparkline>
              <xm:f>'Undergrad Enrolment'!CD20:CH20</xm:f>
              <xm:sqref>CI20</xm:sqref>
            </x14:sparkline>
            <x14:sparkline>
              <xm:f>'Undergrad Enrolment'!CD21:CH21</xm:f>
              <xm:sqref>CI21</xm:sqref>
            </x14:sparkline>
            <x14:sparkline>
              <xm:f>'Undergrad Enrolment'!CD22:CH22</xm:f>
              <xm:sqref>CI22</xm:sqref>
            </x14:sparkline>
            <x14:sparkline>
              <xm:f>'Undergrad Enrolment'!CD23:CH23</xm:f>
              <xm:sqref>CI23</xm:sqref>
            </x14:sparkline>
            <x14:sparkline>
              <xm:f>'Undergrad Enrolment'!CD24:CH24</xm:f>
              <xm:sqref>CI24</xm:sqref>
            </x14:sparkline>
            <x14:sparkline>
              <xm:f>'Undergrad Enrolment'!CD25:CH25</xm:f>
              <xm:sqref>CI25</xm:sqref>
            </x14:sparkline>
            <x14:sparkline>
              <xm:f>'Undergrad Enrolment'!CD26:CH26</xm:f>
              <xm:sqref>CI26</xm:sqref>
            </x14:sparkline>
            <x14:sparkline>
              <xm:f>'Undergrad Enrolment'!CD27:CH27</xm:f>
              <xm:sqref>CI27</xm:sqref>
            </x14:sparkline>
            <x14:sparkline>
              <xm:f>'Undergrad Enrolment'!CD28:CH28</xm:f>
              <xm:sqref>CI28</xm:sqref>
            </x14:sparkline>
            <x14:sparkline>
              <xm:f>'Undergrad Enrolment'!CD29:CH29</xm:f>
              <xm:sqref>CI29</xm:sqref>
            </x14:sparkline>
            <x14:sparkline>
              <xm:f>'Undergrad Enrolment'!CD30:CH30</xm:f>
              <xm:sqref>CI30</xm:sqref>
            </x14:sparkline>
            <x14:sparkline>
              <xm:f>'Undergrad Enrolment'!CD31:CH31</xm:f>
              <xm:sqref>CI31</xm:sqref>
            </x14:sparkline>
            <x14:sparkline>
              <xm:f>'Undergrad Enrolment'!CD32:CH32</xm:f>
              <xm:sqref>CI32</xm:sqref>
            </x14:sparkline>
            <x14:sparkline>
              <xm:f>'Undergrad Enrolment'!CD33:CH33</xm:f>
              <xm:sqref>CI33</xm:sqref>
            </x14:sparkline>
            <x14:sparkline>
              <xm:f>'Undergrad Enrolment'!CD34:CH34</xm:f>
              <xm:sqref>CI34</xm:sqref>
            </x14:sparkline>
            <x14:sparkline>
              <xm:f>'Undergrad Enrolment'!CD35:CH35</xm:f>
              <xm:sqref>CI35</xm:sqref>
            </x14:sparkline>
            <x14:sparkline>
              <xm:f>'Undergrad Enrolment'!CD36:CH36</xm:f>
              <xm:sqref>CI36</xm:sqref>
            </x14:sparkline>
            <x14:sparkline>
              <xm:f>'Undergrad Enrolment'!CD37:CH37</xm:f>
              <xm:sqref>CI37</xm:sqref>
            </x14:sparkline>
            <x14:sparkline>
              <xm:f>'Undergrad Enrolment'!CD38:CH38</xm:f>
              <xm:sqref>CI38</xm:sqref>
            </x14:sparkline>
            <x14:sparkline>
              <xm:f>'Undergrad Enrolment'!CD39:CH39</xm:f>
              <xm:sqref>CI39</xm:sqref>
            </x14:sparkline>
            <x14:sparkline>
              <xm:f>'Undergrad Enrolment'!CD40:CH40</xm:f>
              <xm:sqref>CI40</xm:sqref>
            </x14:sparkline>
            <x14:sparkline>
              <xm:f>'Undergrad Enrolment'!CD41:CH41</xm:f>
              <xm:sqref>CI41</xm:sqref>
            </x14:sparkline>
            <x14:sparkline>
              <xm:f>'Undergrad Enrolment'!CD42:CH42</xm:f>
              <xm:sqref>CI42</xm:sqref>
            </x14:sparkline>
            <x14:sparkline>
              <xm:f>'Undergrad Enrolment'!CD43:CH43</xm:f>
              <xm:sqref>CI43</xm:sqref>
            </x14:sparkline>
            <x14:sparkline>
              <xm:f>'Undergrad Enrolment'!CD44:CH44</xm:f>
              <xm:sqref>CI44</xm:sqref>
            </x14:sparkline>
            <x14:sparkline>
              <xm:f>'Undergrad Enrolment'!CD45:CH45</xm:f>
              <xm:sqref>CI45</xm:sqref>
            </x14:sparkline>
            <x14:sparkline>
              <xm:f>'Undergrad Enrolment'!CD46:CH46</xm:f>
              <xm:sqref>CI46</xm:sqref>
            </x14:sparkline>
            <x14:sparkline>
              <xm:f>'Undergrad Enrolment'!CD47:CH47</xm:f>
              <xm:sqref>CI47</xm:sqref>
            </x14:sparkline>
            <x14:sparkline>
              <xm:f>'Undergrad Enrolment'!CD48:CH48</xm:f>
              <xm:sqref>CI48</xm:sqref>
            </x14:sparkline>
            <x14:sparkline>
              <xm:f>'Undergrad Enrolment'!CD49:CH49</xm:f>
              <xm:sqref>CI49</xm:sqref>
            </x14:sparkline>
            <x14:sparkline>
              <xm:f>'Undergrad Enrolment'!CD50:CH50</xm:f>
              <xm:sqref>CI50</xm:sqref>
            </x14:sparkline>
            <x14:sparkline>
              <xm:f>'Undergrad Enrolment'!CD51:CH51</xm:f>
              <xm:sqref>CI51</xm:sqref>
            </x14:sparkline>
            <x14:sparkline>
              <xm:f>'Undergrad Enrolment'!CD52:CH52</xm:f>
              <xm:sqref>CI52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I51"/>
  <sheetViews>
    <sheetView zoomScale="90" zoomScaleNormal="90" workbookViewId="0">
      <selection activeCell="CY55" sqref="CY55"/>
    </sheetView>
  </sheetViews>
  <sheetFormatPr defaultRowHeight="15" x14ac:dyDescent="0.25"/>
  <cols>
    <col min="2" max="2" width="26.85546875" bestFit="1" customWidth="1"/>
    <col min="8" max="8" width="10.28515625" customWidth="1"/>
    <col min="10" max="10" width="25.5703125" bestFit="1" customWidth="1"/>
    <col min="16" max="16" width="10.140625" customWidth="1"/>
    <col min="24" max="24" width="10" customWidth="1"/>
    <col min="32" max="32" width="9.85546875" customWidth="1"/>
    <col min="40" max="40" width="9.85546875" customWidth="1"/>
    <col min="42" max="42" width="26.85546875" bestFit="1" customWidth="1"/>
    <col min="43" max="44" width="7" bestFit="1" customWidth="1"/>
    <col min="45" max="48" width="5.42578125" bestFit="1" customWidth="1"/>
    <col min="49" max="50" width="7" bestFit="1" customWidth="1"/>
    <col min="51" max="51" width="5.42578125" bestFit="1" customWidth="1"/>
    <col min="53" max="53" width="26.85546875" bestFit="1" customWidth="1"/>
    <col min="64" max="64" width="14" bestFit="1" customWidth="1"/>
    <col min="70" max="70" width="10.7109375" customWidth="1"/>
    <col min="72" max="72" width="14" bestFit="1" customWidth="1"/>
    <col min="73" max="73" width="7.85546875" customWidth="1"/>
    <col min="74" max="74" width="9.140625" customWidth="1"/>
    <col min="78" max="78" width="10.28515625" customWidth="1"/>
    <col min="80" max="80" width="14" bestFit="1" customWidth="1"/>
    <col min="81" max="81" width="5.42578125" bestFit="1" customWidth="1"/>
    <col min="82" max="83" width="7" bestFit="1" customWidth="1"/>
    <col min="84" max="84" width="7.42578125" customWidth="1"/>
    <col min="85" max="85" width="7" bestFit="1" customWidth="1"/>
    <col min="86" max="90" width="5.42578125" bestFit="1" customWidth="1"/>
    <col min="91" max="91" width="7" bestFit="1" customWidth="1"/>
    <col min="92" max="92" width="5.42578125" bestFit="1" customWidth="1"/>
    <col min="93" max="93" width="5.7109375" bestFit="1" customWidth="1"/>
    <col min="94" max="94" width="5.42578125" bestFit="1" customWidth="1"/>
    <col min="96" max="96" width="9.140625" customWidth="1"/>
    <col min="99" max="99" width="14" bestFit="1" customWidth="1"/>
    <col min="100" max="100" width="5" bestFit="1" customWidth="1"/>
    <col min="101" max="101" width="5.7109375" bestFit="1" customWidth="1"/>
    <col min="102" max="102" width="5.42578125" bestFit="1" customWidth="1"/>
    <col min="103" max="103" width="6.85546875" customWidth="1"/>
    <col min="104" max="106" width="5.42578125" bestFit="1" customWidth="1"/>
    <col min="107" max="107" width="5" bestFit="1" customWidth="1"/>
    <col min="108" max="108" width="5.42578125" bestFit="1" customWidth="1"/>
    <col min="109" max="109" width="5" bestFit="1" customWidth="1"/>
    <col min="110" max="110" width="5.42578125" bestFit="1" customWidth="1"/>
    <col min="111" max="111" width="5" bestFit="1" customWidth="1"/>
    <col min="112" max="112" width="5.85546875" customWidth="1"/>
    <col min="113" max="113" width="6.28515625" customWidth="1"/>
  </cols>
  <sheetData>
    <row r="1" spans="2:113" ht="97.5" x14ac:dyDescent="0.25">
      <c r="CB1" s="5" t="s">
        <v>246</v>
      </c>
      <c r="CC1" s="31" t="s">
        <v>228</v>
      </c>
      <c r="CD1" s="31" t="s">
        <v>229</v>
      </c>
      <c r="CE1" s="31" t="s">
        <v>6</v>
      </c>
      <c r="CF1" s="31" t="s">
        <v>230</v>
      </c>
      <c r="CG1" s="31" t="s">
        <v>231</v>
      </c>
      <c r="CH1" s="31" t="s">
        <v>232</v>
      </c>
      <c r="CI1" s="31" t="s">
        <v>233</v>
      </c>
      <c r="CJ1" s="31" t="s">
        <v>234</v>
      </c>
      <c r="CK1" s="31" t="s">
        <v>235</v>
      </c>
      <c r="CL1" s="31" t="s">
        <v>236</v>
      </c>
      <c r="CM1" s="31" t="s">
        <v>237</v>
      </c>
      <c r="CN1" s="31" t="s">
        <v>238</v>
      </c>
      <c r="CO1" s="31" t="s">
        <v>257</v>
      </c>
      <c r="CP1" s="31" t="s">
        <v>239</v>
      </c>
      <c r="CU1" s="5" t="s">
        <v>246</v>
      </c>
      <c r="CV1" s="31" t="s">
        <v>228</v>
      </c>
      <c r="CW1" s="31" t="s">
        <v>229</v>
      </c>
      <c r="CX1" s="31" t="s">
        <v>6</v>
      </c>
      <c r="CY1" s="31" t="s">
        <v>230</v>
      </c>
      <c r="CZ1" s="31" t="s">
        <v>231</v>
      </c>
      <c r="DA1" s="31" t="s">
        <v>232</v>
      </c>
      <c r="DB1" s="31" t="s">
        <v>233</v>
      </c>
      <c r="DC1" s="31" t="s">
        <v>234</v>
      </c>
      <c r="DD1" s="31" t="s">
        <v>235</v>
      </c>
      <c r="DE1" s="31" t="s">
        <v>236</v>
      </c>
      <c r="DF1" s="31" t="s">
        <v>237</v>
      </c>
      <c r="DG1" s="31" t="s">
        <v>238</v>
      </c>
      <c r="DH1" s="31" t="s">
        <v>257</v>
      </c>
      <c r="DI1" s="31" t="s">
        <v>239</v>
      </c>
    </row>
    <row r="2" spans="2:113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258</v>
      </c>
      <c r="J2" s="5" t="s">
        <v>0</v>
      </c>
      <c r="K2" s="5" t="s">
        <v>1</v>
      </c>
      <c r="L2" s="5" t="s">
        <v>2</v>
      </c>
      <c r="M2" s="5" t="s">
        <v>3</v>
      </c>
      <c r="N2" s="5" t="s">
        <v>4</v>
      </c>
      <c r="O2" s="5" t="s">
        <v>5</v>
      </c>
      <c r="P2" s="5" t="s">
        <v>258</v>
      </c>
      <c r="R2" s="5" t="s">
        <v>52</v>
      </c>
      <c r="S2" s="5" t="s">
        <v>1</v>
      </c>
      <c r="T2" s="5" t="s">
        <v>2</v>
      </c>
      <c r="U2" s="5" t="s">
        <v>3</v>
      </c>
      <c r="V2" s="5" t="s">
        <v>4</v>
      </c>
      <c r="W2" s="5" t="s">
        <v>5</v>
      </c>
      <c r="X2" s="5" t="s">
        <v>258</v>
      </c>
      <c r="Z2" s="5" t="s">
        <v>52</v>
      </c>
      <c r="AA2" s="5" t="s">
        <v>1</v>
      </c>
      <c r="AB2" s="5" t="s">
        <v>2</v>
      </c>
      <c r="AC2" s="5" t="s">
        <v>3</v>
      </c>
      <c r="AD2" s="5" t="s">
        <v>4</v>
      </c>
      <c r="AE2" s="5" t="s">
        <v>5</v>
      </c>
      <c r="AF2" s="5" t="s">
        <v>258</v>
      </c>
      <c r="AH2" s="5" t="s">
        <v>52</v>
      </c>
      <c r="AI2" s="5">
        <v>2011</v>
      </c>
      <c r="AJ2" s="5" t="s">
        <v>2</v>
      </c>
      <c r="AK2" s="5" t="s">
        <v>3</v>
      </c>
      <c r="AL2" s="5" t="s">
        <v>4</v>
      </c>
      <c r="AM2" s="5" t="s">
        <v>5</v>
      </c>
      <c r="AN2" s="5" t="s">
        <v>258</v>
      </c>
      <c r="AP2" s="5" t="s">
        <v>0</v>
      </c>
      <c r="AQ2" s="5" t="s">
        <v>53</v>
      </c>
      <c r="AR2" s="5" t="s">
        <v>54</v>
      </c>
      <c r="AS2" s="5" t="s">
        <v>55</v>
      </c>
      <c r="AT2" s="5" t="s">
        <v>56</v>
      </c>
      <c r="AU2" s="5" t="s">
        <v>57</v>
      </c>
      <c r="AV2" s="5" t="s">
        <v>58</v>
      </c>
      <c r="AW2" s="5" t="s">
        <v>59</v>
      </c>
      <c r="AX2" s="5" t="s">
        <v>61</v>
      </c>
      <c r="AY2" s="5" t="s">
        <v>62</v>
      </c>
      <c r="BA2" s="5" t="s">
        <v>0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5" t="s">
        <v>58</v>
      </c>
      <c r="BH2" s="5" t="s">
        <v>59</v>
      </c>
      <c r="BI2" s="5" t="s">
        <v>61</v>
      </c>
      <c r="BJ2" s="5" t="s">
        <v>62</v>
      </c>
      <c r="BL2" s="88" t="s">
        <v>246</v>
      </c>
      <c r="BM2" s="5" t="s">
        <v>1</v>
      </c>
      <c r="BN2" s="5" t="s">
        <v>2</v>
      </c>
      <c r="BO2" s="5" t="s">
        <v>3</v>
      </c>
      <c r="BP2" s="5" t="s">
        <v>4</v>
      </c>
      <c r="BQ2" s="5" t="s">
        <v>5</v>
      </c>
      <c r="BR2" s="11" t="s">
        <v>258</v>
      </c>
      <c r="BT2" s="88" t="s">
        <v>246</v>
      </c>
      <c r="BU2" s="5" t="s">
        <v>1</v>
      </c>
      <c r="BV2" s="107">
        <v>2012</v>
      </c>
      <c r="BW2" s="5" t="s">
        <v>3</v>
      </c>
      <c r="BX2" s="5" t="s">
        <v>4</v>
      </c>
      <c r="BY2" s="5" t="s">
        <v>5</v>
      </c>
      <c r="BZ2" s="5" t="s">
        <v>258</v>
      </c>
      <c r="CB2" s="7" t="s">
        <v>70</v>
      </c>
      <c r="CC2" s="1"/>
      <c r="CD2" s="1">
        <v>122</v>
      </c>
      <c r="CE2" s="1">
        <v>163</v>
      </c>
      <c r="CF2" s="1">
        <v>123</v>
      </c>
      <c r="CG2" s="1"/>
      <c r="CH2" s="1"/>
      <c r="CI2" s="1"/>
      <c r="CJ2" s="1">
        <v>39</v>
      </c>
      <c r="CK2" s="1"/>
      <c r="CL2" s="1">
        <v>42</v>
      </c>
      <c r="CM2" s="1">
        <v>191</v>
      </c>
      <c r="CN2" s="1">
        <v>38</v>
      </c>
      <c r="CO2" s="1">
        <v>21</v>
      </c>
      <c r="CP2" s="1">
        <v>53</v>
      </c>
      <c r="CU2" s="7" t="s">
        <v>70</v>
      </c>
      <c r="CV2" s="1"/>
      <c r="CW2" s="1">
        <v>46</v>
      </c>
      <c r="CX2" s="1">
        <v>57</v>
      </c>
      <c r="CY2" s="1">
        <v>13</v>
      </c>
      <c r="CZ2" s="1"/>
      <c r="DA2" s="1"/>
      <c r="DB2" s="1"/>
      <c r="DC2" s="1">
        <v>5</v>
      </c>
      <c r="DD2" s="1"/>
      <c r="DE2" s="1">
        <v>13</v>
      </c>
      <c r="DF2" s="1">
        <v>24</v>
      </c>
      <c r="DG2" s="1">
        <v>11</v>
      </c>
      <c r="DH2" s="1">
        <v>2</v>
      </c>
      <c r="DI2" s="1">
        <v>5</v>
      </c>
    </row>
    <row r="3" spans="2:113" x14ac:dyDescent="0.25">
      <c r="B3" s="6" t="s">
        <v>228</v>
      </c>
      <c r="C3" s="1">
        <v>153</v>
      </c>
      <c r="D3" s="1">
        <v>152</v>
      </c>
      <c r="E3" s="1">
        <v>194</v>
      </c>
      <c r="F3" s="1">
        <v>211</v>
      </c>
      <c r="G3" s="1">
        <v>235</v>
      </c>
      <c r="H3" s="7"/>
      <c r="J3" s="6" t="s">
        <v>228</v>
      </c>
      <c r="K3" s="2">
        <v>153</v>
      </c>
      <c r="L3" s="1">
        <v>76</v>
      </c>
      <c r="M3" s="1">
        <v>87</v>
      </c>
      <c r="N3" s="1">
        <v>101</v>
      </c>
      <c r="O3" s="1">
        <v>97</v>
      </c>
      <c r="P3" s="7"/>
      <c r="R3" s="7" t="s">
        <v>53</v>
      </c>
      <c r="S3" s="1">
        <v>1298</v>
      </c>
      <c r="T3" s="1">
        <v>1246</v>
      </c>
      <c r="U3" s="1">
        <v>1282</v>
      </c>
      <c r="V3" s="1">
        <v>1346</v>
      </c>
      <c r="W3" s="1">
        <v>1373</v>
      </c>
      <c r="X3" s="7"/>
      <c r="Z3" s="7" t="s">
        <v>53</v>
      </c>
      <c r="AA3" s="1">
        <v>302</v>
      </c>
      <c r="AB3" s="1">
        <v>259</v>
      </c>
      <c r="AC3" s="1">
        <v>290</v>
      </c>
      <c r="AD3" s="1">
        <v>277</v>
      </c>
      <c r="AE3" s="1">
        <v>319</v>
      </c>
      <c r="AF3" s="7"/>
      <c r="AH3" s="7" t="s">
        <v>53</v>
      </c>
      <c r="AI3" s="1">
        <v>90</v>
      </c>
      <c r="AJ3" s="1">
        <v>95</v>
      </c>
      <c r="AK3" s="1">
        <v>107</v>
      </c>
      <c r="AL3" s="1">
        <v>122</v>
      </c>
      <c r="AM3" s="1">
        <v>114</v>
      </c>
      <c r="AN3" s="7"/>
      <c r="AP3" s="6" t="s">
        <v>228</v>
      </c>
      <c r="AQ3" s="1"/>
      <c r="AR3" s="1">
        <v>33</v>
      </c>
      <c r="AS3" s="1">
        <v>14</v>
      </c>
      <c r="AT3" s="1"/>
      <c r="AU3" s="1"/>
      <c r="AV3" s="1"/>
      <c r="AW3" s="1">
        <v>138</v>
      </c>
      <c r="AX3" s="1">
        <v>40</v>
      </c>
      <c r="AY3" s="1">
        <v>10</v>
      </c>
      <c r="BA3" s="6" t="s">
        <v>228</v>
      </c>
      <c r="BB3" s="1"/>
      <c r="BC3" s="1">
        <v>18</v>
      </c>
      <c r="BD3" s="1">
        <v>10</v>
      </c>
      <c r="BE3" s="1"/>
      <c r="BF3" s="1"/>
      <c r="BG3" s="1"/>
      <c r="BH3" s="1">
        <v>54</v>
      </c>
      <c r="BI3" s="1">
        <v>13</v>
      </c>
      <c r="BJ3" s="1">
        <v>2</v>
      </c>
      <c r="BL3" s="7" t="s">
        <v>69</v>
      </c>
      <c r="BM3" s="1"/>
      <c r="BN3" s="1"/>
      <c r="BO3" s="1"/>
      <c r="BP3" s="1">
        <v>68</v>
      </c>
      <c r="BQ3" s="1"/>
      <c r="BR3" s="7"/>
      <c r="BT3" s="7" t="s">
        <v>69</v>
      </c>
      <c r="BU3" s="1"/>
      <c r="BV3" s="1"/>
      <c r="BW3" s="1"/>
      <c r="BX3" s="1">
        <v>16</v>
      </c>
      <c r="BY3" s="1"/>
      <c r="BZ3" s="7"/>
      <c r="CB3" s="7" t="s">
        <v>71</v>
      </c>
      <c r="CC3" s="1"/>
      <c r="CD3" s="1"/>
      <c r="CE3" s="1">
        <v>25</v>
      </c>
      <c r="CF3" s="1">
        <v>15</v>
      </c>
      <c r="CG3" s="1"/>
      <c r="CH3" s="1"/>
      <c r="CI3" s="1"/>
      <c r="CJ3" s="1"/>
      <c r="CK3" s="1"/>
      <c r="CL3" s="1"/>
      <c r="CM3" s="1">
        <v>31</v>
      </c>
      <c r="CN3" s="1"/>
      <c r="CO3" s="1"/>
      <c r="CP3" s="1"/>
      <c r="CU3" s="7" t="s">
        <v>71</v>
      </c>
      <c r="CV3" s="1"/>
      <c r="CW3" s="1"/>
      <c r="CX3" s="1">
        <v>1</v>
      </c>
      <c r="CY3" s="1">
        <v>1</v>
      </c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2:113" x14ac:dyDescent="0.25">
      <c r="B4" s="6" t="s">
        <v>229</v>
      </c>
      <c r="C4" s="1">
        <v>1161</v>
      </c>
      <c r="D4" s="1">
        <v>1278</v>
      </c>
      <c r="E4" s="1">
        <v>1307</v>
      </c>
      <c r="F4" s="1">
        <v>1292</v>
      </c>
      <c r="G4" s="1">
        <v>1297</v>
      </c>
      <c r="H4" s="7"/>
      <c r="J4" s="6" t="s">
        <v>229</v>
      </c>
      <c r="K4" s="1">
        <v>399</v>
      </c>
      <c r="L4" s="1">
        <v>444</v>
      </c>
      <c r="M4" s="1">
        <v>427</v>
      </c>
      <c r="N4" s="1">
        <v>402</v>
      </c>
      <c r="O4" s="1">
        <v>442</v>
      </c>
      <c r="P4" s="7"/>
      <c r="R4" s="7" t="s">
        <v>54</v>
      </c>
      <c r="S4" s="1">
        <v>1126</v>
      </c>
      <c r="T4" s="1">
        <v>1161</v>
      </c>
      <c r="U4" s="1">
        <v>1278</v>
      </c>
      <c r="V4" s="1">
        <v>1324</v>
      </c>
      <c r="W4" s="1">
        <v>1519</v>
      </c>
      <c r="X4" s="7"/>
      <c r="Z4" s="7" t="s">
        <v>54</v>
      </c>
      <c r="AA4" s="1">
        <v>208</v>
      </c>
      <c r="AB4" s="1">
        <v>184</v>
      </c>
      <c r="AC4" s="1">
        <v>172</v>
      </c>
      <c r="AD4" s="1">
        <v>210</v>
      </c>
      <c r="AE4" s="1">
        <v>265</v>
      </c>
      <c r="AF4" s="7"/>
      <c r="AH4" s="7" t="s">
        <v>54</v>
      </c>
      <c r="AI4" s="1">
        <v>91</v>
      </c>
      <c r="AJ4" s="1">
        <v>110</v>
      </c>
      <c r="AK4" s="1">
        <v>109</v>
      </c>
      <c r="AL4" s="1">
        <v>140</v>
      </c>
      <c r="AM4" s="1">
        <v>197</v>
      </c>
      <c r="AN4" s="7"/>
      <c r="AP4" s="6" t="s">
        <v>229</v>
      </c>
      <c r="AQ4" s="1">
        <v>203</v>
      </c>
      <c r="AR4" s="1">
        <v>62</v>
      </c>
      <c r="AS4" s="1"/>
      <c r="AT4" s="1">
        <v>52</v>
      </c>
      <c r="AU4" s="1"/>
      <c r="AV4" s="1">
        <v>39</v>
      </c>
      <c r="AW4" s="1">
        <v>710</v>
      </c>
      <c r="AX4" s="1">
        <v>173</v>
      </c>
      <c r="AY4" s="1">
        <v>58</v>
      </c>
      <c r="BA4" s="6" t="s">
        <v>229</v>
      </c>
      <c r="BB4" s="1">
        <v>75</v>
      </c>
      <c r="BC4" s="1">
        <v>18</v>
      </c>
      <c r="BD4" s="1"/>
      <c r="BE4" s="1">
        <v>13</v>
      </c>
      <c r="BF4" s="1"/>
      <c r="BG4" s="1">
        <v>9</v>
      </c>
      <c r="BH4" s="1">
        <v>237</v>
      </c>
      <c r="BI4" s="1">
        <v>75</v>
      </c>
      <c r="BJ4" s="1">
        <v>15</v>
      </c>
      <c r="BL4" s="7" t="s">
        <v>70</v>
      </c>
      <c r="BM4" s="1">
        <v>836</v>
      </c>
      <c r="BN4" s="1">
        <v>805</v>
      </c>
      <c r="BO4" s="1">
        <v>760</v>
      </c>
      <c r="BP4" s="1">
        <v>737</v>
      </c>
      <c r="BQ4" s="1">
        <v>792</v>
      </c>
      <c r="BR4" s="7"/>
      <c r="BT4" s="7" t="s">
        <v>70</v>
      </c>
      <c r="BU4" s="1">
        <v>186</v>
      </c>
      <c r="BV4" s="1">
        <v>150</v>
      </c>
      <c r="BW4" s="1">
        <v>159</v>
      </c>
      <c r="BX4" s="1">
        <v>141</v>
      </c>
      <c r="BY4" s="1">
        <v>176</v>
      </c>
      <c r="BZ4" s="7"/>
      <c r="CB4" s="7" t="s">
        <v>31</v>
      </c>
      <c r="CC4" s="1"/>
      <c r="CD4" s="1">
        <v>81</v>
      </c>
      <c r="CE4" s="1">
        <v>87</v>
      </c>
      <c r="CF4" s="1">
        <v>144</v>
      </c>
      <c r="CG4" s="1"/>
      <c r="CH4" s="1"/>
      <c r="CI4" s="1"/>
      <c r="CJ4" s="1"/>
      <c r="CK4" s="1">
        <v>41</v>
      </c>
      <c r="CL4" s="1"/>
      <c r="CM4" s="1">
        <v>163</v>
      </c>
      <c r="CN4" s="1"/>
      <c r="CO4" s="1"/>
      <c r="CP4" s="1">
        <v>65</v>
      </c>
      <c r="CU4" s="7" t="s">
        <v>31</v>
      </c>
      <c r="CV4" s="1"/>
      <c r="CW4" s="1">
        <v>29</v>
      </c>
      <c r="CX4" s="1">
        <v>25</v>
      </c>
      <c r="CY4" s="1">
        <v>27</v>
      </c>
      <c r="CZ4" s="1"/>
      <c r="DA4" s="1"/>
      <c r="DB4" s="1"/>
      <c r="DC4" s="1"/>
      <c r="DD4" s="1">
        <v>10</v>
      </c>
      <c r="DE4" s="1"/>
      <c r="DF4" s="1">
        <v>30</v>
      </c>
      <c r="DG4" s="1"/>
      <c r="DH4" s="1"/>
      <c r="DI4" s="1">
        <v>22</v>
      </c>
    </row>
    <row r="5" spans="2:113" x14ac:dyDescent="0.25">
      <c r="B5" s="6" t="s">
        <v>6</v>
      </c>
      <c r="C5" s="1">
        <v>2235</v>
      </c>
      <c r="D5" s="1">
        <v>2325</v>
      </c>
      <c r="E5" s="1">
        <v>2751</v>
      </c>
      <c r="F5" s="1">
        <v>2688</v>
      </c>
      <c r="G5" s="1">
        <v>2772</v>
      </c>
      <c r="H5" s="7"/>
      <c r="J5" s="6" t="s">
        <v>6</v>
      </c>
      <c r="K5" s="1">
        <v>491</v>
      </c>
      <c r="L5" s="1">
        <v>500</v>
      </c>
      <c r="M5" s="1">
        <v>605</v>
      </c>
      <c r="N5" s="1">
        <v>597</v>
      </c>
      <c r="O5" s="1">
        <v>644</v>
      </c>
      <c r="P5" s="7"/>
      <c r="R5" s="7" t="s">
        <v>55</v>
      </c>
      <c r="S5" s="1">
        <v>197</v>
      </c>
      <c r="T5" s="1">
        <v>172</v>
      </c>
      <c r="U5" s="1">
        <v>188</v>
      </c>
      <c r="V5" s="1">
        <v>219</v>
      </c>
      <c r="W5" s="1">
        <v>218</v>
      </c>
      <c r="X5" s="7"/>
      <c r="Z5" s="7" t="s">
        <v>55</v>
      </c>
      <c r="AA5" s="1">
        <v>27</v>
      </c>
      <c r="AB5" s="1">
        <v>22</v>
      </c>
      <c r="AC5" s="1">
        <v>29</v>
      </c>
      <c r="AD5" s="1">
        <v>52</v>
      </c>
      <c r="AE5" s="1">
        <v>42</v>
      </c>
      <c r="AF5" s="7"/>
      <c r="AH5" s="7" t="s">
        <v>55</v>
      </c>
      <c r="AI5" s="1">
        <v>28</v>
      </c>
      <c r="AJ5" s="1">
        <v>20</v>
      </c>
      <c r="AK5" s="1">
        <v>14</v>
      </c>
      <c r="AL5" s="1">
        <v>34</v>
      </c>
      <c r="AM5" s="1">
        <v>44</v>
      </c>
      <c r="AN5" s="7"/>
      <c r="AP5" s="6" t="s">
        <v>6</v>
      </c>
      <c r="AQ5" s="1">
        <v>250</v>
      </c>
      <c r="AR5" s="1">
        <v>216</v>
      </c>
      <c r="AS5" s="1">
        <v>51</v>
      </c>
      <c r="AT5" s="1">
        <v>89</v>
      </c>
      <c r="AU5" s="1">
        <v>39</v>
      </c>
      <c r="AV5" s="1">
        <v>40</v>
      </c>
      <c r="AW5" s="1">
        <v>1057</v>
      </c>
      <c r="AX5" s="1">
        <v>953</v>
      </c>
      <c r="AY5" s="1">
        <v>77</v>
      </c>
      <c r="BA5" s="6" t="s">
        <v>6</v>
      </c>
      <c r="BB5" s="1">
        <v>82</v>
      </c>
      <c r="BC5" s="1">
        <v>50</v>
      </c>
      <c r="BD5" s="1">
        <v>13</v>
      </c>
      <c r="BE5" s="1">
        <v>19</v>
      </c>
      <c r="BF5" s="1">
        <v>17</v>
      </c>
      <c r="BG5" s="1">
        <v>3</v>
      </c>
      <c r="BH5" s="1">
        <v>224</v>
      </c>
      <c r="BI5" s="1">
        <v>219</v>
      </c>
      <c r="BJ5" s="1">
        <v>17</v>
      </c>
      <c r="BL5" s="7" t="s">
        <v>71</v>
      </c>
      <c r="BM5" s="1">
        <v>36</v>
      </c>
      <c r="BN5" s="1">
        <v>41</v>
      </c>
      <c r="BO5" s="1">
        <v>52</v>
      </c>
      <c r="BP5" s="1">
        <v>54</v>
      </c>
      <c r="BQ5" s="1">
        <v>71</v>
      </c>
      <c r="BR5" s="7"/>
      <c r="BT5" s="7" t="s">
        <v>71</v>
      </c>
      <c r="BU5" s="1">
        <v>2</v>
      </c>
      <c r="BV5" s="1">
        <v>1</v>
      </c>
      <c r="BW5" s="1">
        <v>1</v>
      </c>
      <c r="BX5" s="1">
        <v>1</v>
      </c>
      <c r="BY5" s="1">
        <v>2</v>
      </c>
      <c r="BZ5" s="7"/>
      <c r="CB5" s="7" t="s">
        <v>73</v>
      </c>
      <c r="CC5" s="1">
        <v>17</v>
      </c>
      <c r="CD5" s="1"/>
      <c r="CE5" s="1">
        <v>125</v>
      </c>
      <c r="CF5" s="1">
        <v>104</v>
      </c>
      <c r="CG5" s="1">
        <v>61</v>
      </c>
      <c r="CH5" s="1"/>
      <c r="CI5" s="1"/>
      <c r="CJ5" s="1">
        <v>24</v>
      </c>
      <c r="CK5" s="1">
        <v>21</v>
      </c>
      <c r="CL5" s="1"/>
      <c r="CM5" s="1">
        <v>88</v>
      </c>
      <c r="CN5" s="1"/>
      <c r="CO5" s="1">
        <v>8</v>
      </c>
      <c r="CP5" s="1">
        <v>82</v>
      </c>
      <c r="CU5" s="7" t="s">
        <v>73</v>
      </c>
      <c r="CV5" s="1">
        <v>6</v>
      </c>
      <c r="CW5" s="1"/>
      <c r="CX5" s="1">
        <v>26</v>
      </c>
      <c r="CY5" s="1">
        <v>18</v>
      </c>
      <c r="CZ5" s="1">
        <v>19</v>
      </c>
      <c r="DA5" s="1"/>
      <c r="DB5" s="1"/>
      <c r="DC5" s="1">
        <v>3</v>
      </c>
      <c r="DD5" s="1">
        <v>1</v>
      </c>
      <c r="DE5" s="1"/>
      <c r="DF5" s="1">
        <v>7</v>
      </c>
      <c r="DG5" s="1"/>
      <c r="DH5" s="1">
        <v>2</v>
      </c>
      <c r="DI5" s="1">
        <v>12</v>
      </c>
    </row>
    <row r="6" spans="2:113" x14ac:dyDescent="0.25">
      <c r="B6" s="6" t="s">
        <v>230</v>
      </c>
      <c r="C6" s="1">
        <v>2041</v>
      </c>
      <c r="D6" s="1">
        <v>2055</v>
      </c>
      <c r="E6" s="1">
        <v>2137</v>
      </c>
      <c r="F6" s="1">
        <v>2202</v>
      </c>
      <c r="G6" s="1">
        <v>2375</v>
      </c>
      <c r="H6" s="7"/>
      <c r="J6" s="6" t="s">
        <v>230</v>
      </c>
      <c r="K6" s="1">
        <v>248</v>
      </c>
      <c r="L6" s="1">
        <v>259</v>
      </c>
      <c r="M6" s="1">
        <v>283</v>
      </c>
      <c r="N6" s="1">
        <v>330</v>
      </c>
      <c r="O6" s="1">
        <v>335</v>
      </c>
      <c r="P6" s="7"/>
      <c r="R6" s="7" t="s">
        <v>56</v>
      </c>
      <c r="S6" s="1">
        <v>240</v>
      </c>
      <c r="T6" s="1">
        <v>270</v>
      </c>
      <c r="U6" s="1">
        <v>320</v>
      </c>
      <c r="V6" s="1">
        <v>308</v>
      </c>
      <c r="W6" s="1">
        <v>307</v>
      </c>
      <c r="X6" s="7"/>
      <c r="Z6" s="7" t="s">
        <v>56</v>
      </c>
      <c r="AA6" s="1">
        <v>45</v>
      </c>
      <c r="AB6" s="1">
        <v>51</v>
      </c>
      <c r="AC6" s="1">
        <v>45</v>
      </c>
      <c r="AD6" s="1">
        <v>65</v>
      </c>
      <c r="AE6" s="1">
        <v>53</v>
      </c>
      <c r="AF6" s="7"/>
      <c r="AH6" s="7" t="s">
        <v>56</v>
      </c>
      <c r="AI6" s="1">
        <v>38</v>
      </c>
      <c r="AJ6" s="1">
        <v>45</v>
      </c>
      <c r="AK6" s="1">
        <v>57</v>
      </c>
      <c r="AL6" s="1">
        <v>70</v>
      </c>
      <c r="AM6" s="1">
        <v>71</v>
      </c>
      <c r="AN6" s="7"/>
      <c r="AP6" s="6" t="s">
        <v>230</v>
      </c>
      <c r="AQ6" s="1">
        <v>267</v>
      </c>
      <c r="AR6" s="1">
        <v>256</v>
      </c>
      <c r="AS6" s="1">
        <v>44</v>
      </c>
      <c r="AT6" s="1">
        <v>48</v>
      </c>
      <c r="AU6" s="1">
        <v>29</v>
      </c>
      <c r="AV6" s="1">
        <v>57</v>
      </c>
      <c r="AW6" s="1">
        <v>1050</v>
      </c>
      <c r="AX6" s="1">
        <v>592</v>
      </c>
      <c r="AY6" s="1">
        <v>32</v>
      </c>
      <c r="BA6" s="6" t="s">
        <v>230</v>
      </c>
      <c r="BB6" s="1">
        <v>40</v>
      </c>
      <c r="BC6" s="1">
        <v>37</v>
      </c>
      <c r="BD6" s="1">
        <v>8</v>
      </c>
      <c r="BE6" s="1">
        <v>5</v>
      </c>
      <c r="BF6" s="1">
        <v>2</v>
      </c>
      <c r="BG6" s="1">
        <v>10</v>
      </c>
      <c r="BH6" s="1">
        <v>156</v>
      </c>
      <c r="BI6" s="1">
        <v>72</v>
      </c>
      <c r="BJ6" s="1">
        <v>5</v>
      </c>
      <c r="BL6" s="7" t="s">
        <v>31</v>
      </c>
      <c r="BM6" s="1">
        <v>462</v>
      </c>
      <c r="BN6" s="1">
        <v>441</v>
      </c>
      <c r="BO6" s="1">
        <v>522</v>
      </c>
      <c r="BP6" s="1">
        <v>609</v>
      </c>
      <c r="BQ6" s="1">
        <v>581</v>
      </c>
      <c r="BR6" s="7"/>
      <c r="BT6" s="7" t="s">
        <v>31</v>
      </c>
      <c r="BU6" s="1">
        <v>116</v>
      </c>
      <c r="BV6" s="1">
        <v>109</v>
      </c>
      <c r="BW6" s="1">
        <v>131</v>
      </c>
      <c r="BX6" s="1">
        <v>136</v>
      </c>
      <c r="BY6" s="1">
        <v>143</v>
      </c>
      <c r="BZ6" s="7"/>
      <c r="CB6" s="7" t="s">
        <v>74</v>
      </c>
      <c r="CC6" s="1"/>
      <c r="CD6" s="1"/>
      <c r="CE6" s="1">
        <v>172</v>
      </c>
      <c r="CF6" s="1">
        <v>46</v>
      </c>
      <c r="CG6" s="1"/>
      <c r="CH6" s="1"/>
      <c r="CI6" s="1">
        <v>43</v>
      </c>
      <c r="CJ6" s="1">
        <v>19</v>
      </c>
      <c r="CK6" s="1">
        <v>53</v>
      </c>
      <c r="CL6" s="1"/>
      <c r="CM6" s="1">
        <v>158</v>
      </c>
      <c r="CN6" s="1"/>
      <c r="CO6" s="1"/>
      <c r="CP6" s="1"/>
      <c r="CU6" s="7" t="s">
        <v>74</v>
      </c>
      <c r="CV6" s="1"/>
      <c r="CW6" s="1"/>
      <c r="CX6" s="1">
        <v>47</v>
      </c>
      <c r="CY6" s="1">
        <v>7</v>
      </c>
      <c r="CZ6" s="1"/>
      <c r="DA6" s="1"/>
      <c r="DB6" s="1">
        <v>13</v>
      </c>
      <c r="DC6" s="1">
        <v>1</v>
      </c>
      <c r="DD6" s="1">
        <v>5</v>
      </c>
      <c r="DE6" s="1"/>
      <c r="DF6" s="1">
        <v>19</v>
      </c>
      <c r="DG6" s="1"/>
      <c r="DH6" s="1"/>
      <c r="DI6" s="1"/>
    </row>
    <row r="7" spans="2:113" ht="14.45" x14ac:dyDescent="0.3">
      <c r="B7" s="6" t="s">
        <v>231</v>
      </c>
      <c r="C7" s="1">
        <v>229</v>
      </c>
      <c r="D7" s="1">
        <v>258</v>
      </c>
      <c r="E7" s="1">
        <v>300</v>
      </c>
      <c r="F7" s="1">
        <v>360</v>
      </c>
      <c r="G7" s="1">
        <v>337</v>
      </c>
      <c r="H7" s="7"/>
      <c r="J7" s="6" t="s">
        <v>231</v>
      </c>
      <c r="K7" s="1">
        <v>95</v>
      </c>
      <c r="L7" s="1">
        <v>116</v>
      </c>
      <c r="M7" s="1">
        <v>121</v>
      </c>
      <c r="N7" s="1">
        <v>147</v>
      </c>
      <c r="O7" s="1">
        <v>138</v>
      </c>
      <c r="P7" s="7"/>
      <c r="R7" s="7" t="s">
        <v>57</v>
      </c>
      <c r="S7" s="1">
        <v>151</v>
      </c>
      <c r="T7" s="1">
        <v>166</v>
      </c>
      <c r="U7" s="1">
        <v>270</v>
      </c>
      <c r="V7" s="1">
        <v>194</v>
      </c>
      <c r="W7" s="1">
        <v>196</v>
      </c>
      <c r="X7" s="7"/>
      <c r="Z7" s="7" t="s">
        <v>57</v>
      </c>
      <c r="AA7" s="1">
        <v>33</v>
      </c>
      <c r="AB7" s="1">
        <v>28</v>
      </c>
      <c r="AC7" s="1">
        <v>77</v>
      </c>
      <c r="AD7" s="1">
        <v>44</v>
      </c>
      <c r="AE7" s="1">
        <v>42</v>
      </c>
      <c r="AF7" s="7"/>
      <c r="AH7" s="7" t="s">
        <v>57</v>
      </c>
      <c r="AI7" s="1">
        <v>14</v>
      </c>
      <c r="AJ7" s="1">
        <v>4</v>
      </c>
      <c r="AK7" s="1">
        <v>16</v>
      </c>
      <c r="AL7" s="1">
        <v>30</v>
      </c>
      <c r="AM7" s="1">
        <v>22</v>
      </c>
      <c r="AN7" s="7"/>
      <c r="AP7" s="6" t="s">
        <v>231</v>
      </c>
      <c r="AQ7" s="1"/>
      <c r="AR7" s="1">
        <v>55</v>
      </c>
      <c r="AS7" s="1"/>
      <c r="AT7" s="1"/>
      <c r="AU7" s="1"/>
      <c r="AV7" s="1">
        <v>24</v>
      </c>
      <c r="AW7" s="1">
        <v>193</v>
      </c>
      <c r="AX7" s="1">
        <v>26</v>
      </c>
      <c r="AY7" s="1">
        <v>39</v>
      </c>
      <c r="BA7" s="6" t="s">
        <v>231</v>
      </c>
      <c r="BB7" s="1"/>
      <c r="BC7" s="1">
        <v>20</v>
      </c>
      <c r="BD7" s="1"/>
      <c r="BE7" s="1"/>
      <c r="BF7" s="1"/>
      <c r="BG7" s="1">
        <v>16</v>
      </c>
      <c r="BH7" s="1">
        <v>72</v>
      </c>
      <c r="BI7" s="1">
        <v>16</v>
      </c>
      <c r="BJ7" s="1">
        <v>14</v>
      </c>
      <c r="BL7" s="7" t="s">
        <v>73</v>
      </c>
      <c r="BM7" s="1">
        <v>395</v>
      </c>
      <c r="BN7" s="1">
        <v>401</v>
      </c>
      <c r="BO7" s="1">
        <v>427</v>
      </c>
      <c r="BP7" s="1">
        <v>453</v>
      </c>
      <c r="BQ7" s="1">
        <v>530</v>
      </c>
      <c r="BR7" s="7"/>
      <c r="BT7" s="7" t="s">
        <v>73</v>
      </c>
      <c r="BU7" s="1">
        <v>54</v>
      </c>
      <c r="BV7" s="1">
        <v>69</v>
      </c>
      <c r="BW7" s="1">
        <v>74</v>
      </c>
      <c r="BX7" s="1">
        <v>74</v>
      </c>
      <c r="BY7" s="1">
        <v>94</v>
      </c>
      <c r="BZ7" s="7"/>
      <c r="CB7" s="7" t="s">
        <v>75</v>
      </c>
      <c r="CC7" s="1"/>
      <c r="CD7" s="1"/>
      <c r="CE7" s="1"/>
      <c r="CF7" s="1"/>
      <c r="CG7" s="1"/>
      <c r="CH7" s="1"/>
      <c r="CI7" s="1"/>
      <c r="CJ7" s="1">
        <v>6</v>
      </c>
      <c r="CK7" s="1"/>
      <c r="CL7" s="1"/>
      <c r="CM7" s="1">
        <v>20</v>
      </c>
      <c r="CN7" s="1"/>
      <c r="CO7" s="1"/>
      <c r="CP7" s="1"/>
      <c r="CU7" s="7" t="s">
        <v>75</v>
      </c>
      <c r="CV7" s="1"/>
      <c r="CW7" s="1"/>
      <c r="CX7" s="1"/>
      <c r="CY7" s="1"/>
      <c r="CZ7" s="1"/>
      <c r="DA7" s="1"/>
      <c r="DB7" s="1"/>
      <c r="DC7" s="1"/>
      <c r="DD7" s="1"/>
      <c r="DE7" s="1"/>
      <c r="DF7" s="1">
        <v>1</v>
      </c>
      <c r="DG7" s="1"/>
      <c r="DH7" s="1"/>
      <c r="DI7" s="1"/>
    </row>
    <row r="8" spans="2:113" x14ac:dyDescent="0.25">
      <c r="B8" s="6" t="s">
        <v>232</v>
      </c>
      <c r="C8" s="1">
        <v>128</v>
      </c>
      <c r="D8" s="1">
        <v>121</v>
      </c>
      <c r="E8" s="1">
        <v>164</v>
      </c>
      <c r="F8" s="1">
        <v>152</v>
      </c>
      <c r="G8" s="1">
        <v>192</v>
      </c>
      <c r="H8" s="7"/>
      <c r="J8" s="6" t="s">
        <v>232</v>
      </c>
      <c r="K8" s="1">
        <v>42</v>
      </c>
      <c r="L8" s="1">
        <v>44</v>
      </c>
      <c r="M8" s="1">
        <v>58</v>
      </c>
      <c r="N8" s="1">
        <v>57</v>
      </c>
      <c r="O8" s="1">
        <v>71</v>
      </c>
      <c r="P8" s="7"/>
      <c r="R8" s="7" t="s">
        <v>58</v>
      </c>
      <c r="S8" s="1">
        <v>469</v>
      </c>
      <c r="T8" s="1">
        <v>397</v>
      </c>
      <c r="U8" s="1">
        <v>477</v>
      </c>
      <c r="V8" s="1">
        <v>722</v>
      </c>
      <c r="W8" s="1">
        <v>338</v>
      </c>
      <c r="X8" s="7"/>
      <c r="Z8" s="7" t="s">
        <v>58</v>
      </c>
      <c r="AA8" s="1">
        <v>108</v>
      </c>
      <c r="AB8" s="1">
        <v>80</v>
      </c>
      <c r="AC8" s="1">
        <v>101</v>
      </c>
      <c r="AD8" s="1">
        <v>158</v>
      </c>
      <c r="AE8" s="1">
        <v>64</v>
      </c>
      <c r="AF8" s="7"/>
      <c r="AH8" s="7" t="s">
        <v>58</v>
      </c>
      <c r="AI8" s="1">
        <v>64</v>
      </c>
      <c r="AJ8" s="1">
        <v>44</v>
      </c>
      <c r="AK8" s="1">
        <v>65</v>
      </c>
      <c r="AL8" s="1">
        <v>108</v>
      </c>
      <c r="AM8" s="1">
        <v>56</v>
      </c>
      <c r="AN8" s="7"/>
      <c r="AP8" s="6" t="s">
        <v>232</v>
      </c>
      <c r="AQ8" s="1"/>
      <c r="AR8" s="1">
        <v>38</v>
      </c>
      <c r="AS8" s="1"/>
      <c r="AT8" s="1">
        <v>6</v>
      </c>
      <c r="AU8" s="1"/>
      <c r="AV8" s="1"/>
      <c r="AW8" s="1">
        <v>70</v>
      </c>
      <c r="AX8" s="1">
        <v>44</v>
      </c>
      <c r="AY8" s="1">
        <v>34</v>
      </c>
      <c r="BA8" s="6" t="s">
        <v>232</v>
      </c>
      <c r="BB8" s="1"/>
      <c r="BC8" s="1">
        <v>14</v>
      </c>
      <c r="BD8" s="1"/>
      <c r="BE8" s="1">
        <v>5</v>
      </c>
      <c r="BF8" s="1"/>
      <c r="BG8" s="1"/>
      <c r="BH8" s="1">
        <v>30</v>
      </c>
      <c r="BI8" s="1">
        <v>12</v>
      </c>
      <c r="BJ8" s="1">
        <v>10</v>
      </c>
      <c r="BL8" s="7" t="s">
        <v>74</v>
      </c>
      <c r="BM8" s="1">
        <v>350</v>
      </c>
      <c r="BN8" s="1">
        <v>402</v>
      </c>
      <c r="BO8" s="1">
        <v>462</v>
      </c>
      <c r="BP8" s="1">
        <v>458</v>
      </c>
      <c r="BQ8" s="1">
        <v>491</v>
      </c>
      <c r="BR8" s="7"/>
      <c r="BT8" s="7" t="s">
        <v>74</v>
      </c>
      <c r="BU8" s="1">
        <v>51</v>
      </c>
      <c r="BV8" s="1">
        <v>63</v>
      </c>
      <c r="BW8" s="1">
        <v>88</v>
      </c>
      <c r="BX8" s="1">
        <v>96</v>
      </c>
      <c r="BY8" s="1">
        <v>92</v>
      </c>
      <c r="BZ8" s="7"/>
      <c r="CB8" s="7" t="s">
        <v>76</v>
      </c>
      <c r="CC8" s="1"/>
      <c r="CD8" s="1">
        <v>39</v>
      </c>
      <c r="CE8" s="1">
        <v>40</v>
      </c>
      <c r="CF8" s="1">
        <v>57</v>
      </c>
      <c r="CG8" s="1">
        <v>24</v>
      </c>
      <c r="CH8" s="1"/>
      <c r="CI8" s="1">
        <v>44</v>
      </c>
      <c r="CJ8" s="1">
        <v>1</v>
      </c>
      <c r="CK8" s="1"/>
      <c r="CL8" s="1">
        <v>8</v>
      </c>
      <c r="CM8" s="1">
        <v>73</v>
      </c>
      <c r="CN8" s="1">
        <v>32</v>
      </c>
      <c r="CO8" s="1"/>
      <c r="CP8" s="1"/>
      <c r="CU8" s="7" t="s">
        <v>76</v>
      </c>
      <c r="CV8" s="1"/>
      <c r="CW8" s="1">
        <v>9</v>
      </c>
      <c r="CX8" s="1">
        <v>3</v>
      </c>
      <c r="CY8" s="1">
        <v>10</v>
      </c>
      <c r="CZ8" s="1">
        <v>16</v>
      </c>
      <c r="DA8" s="1"/>
      <c r="DB8" s="1">
        <v>11</v>
      </c>
      <c r="DC8" s="1"/>
      <c r="DD8" s="1"/>
      <c r="DE8" s="1">
        <v>2</v>
      </c>
      <c r="DF8" s="1">
        <v>9</v>
      </c>
      <c r="DG8" s="1">
        <v>3</v>
      </c>
      <c r="DH8" s="1"/>
      <c r="DI8" s="1"/>
    </row>
    <row r="9" spans="2:113" x14ac:dyDescent="0.25">
      <c r="B9" s="6" t="s">
        <v>233</v>
      </c>
      <c r="C9" s="1">
        <v>350</v>
      </c>
      <c r="D9" s="1">
        <v>369</v>
      </c>
      <c r="E9" s="1">
        <v>361</v>
      </c>
      <c r="F9" s="1">
        <v>440</v>
      </c>
      <c r="G9" s="1">
        <v>527</v>
      </c>
      <c r="H9" s="7"/>
      <c r="J9" s="6" t="s">
        <v>233</v>
      </c>
      <c r="K9" s="1">
        <v>89</v>
      </c>
      <c r="L9" s="1">
        <v>94</v>
      </c>
      <c r="M9" s="1">
        <v>73</v>
      </c>
      <c r="N9" s="1">
        <v>125</v>
      </c>
      <c r="O9" s="1">
        <v>139</v>
      </c>
      <c r="P9" s="7"/>
      <c r="R9" s="7" t="s">
        <v>59</v>
      </c>
      <c r="S9" s="1">
        <v>5075</v>
      </c>
      <c r="T9" s="1">
        <v>5508</v>
      </c>
      <c r="U9" s="1">
        <v>5927</v>
      </c>
      <c r="V9" s="1">
        <v>5996</v>
      </c>
      <c r="W9" s="1">
        <v>6465</v>
      </c>
      <c r="X9" s="7"/>
      <c r="Z9" s="7" t="s">
        <v>59</v>
      </c>
      <c r="AA9" s="1">
        <v>876</v>
      </c>
      <c r="AB9" s="1">
        <v>1021</v>
      </c>
      <c r="AC9" s="1">
        <v>1123</v>
      </c>
      <c r="AD9" s="1">
        <v>1155</v>
      </c>
      <c r="AE9" s="1">
        <v>1215</v>
      </c>
      <c r="AF9" s="7"/>
      <c r="AH9" s="7" t="s">
        <v>59</v>
      </c>
      <c r="AI9" s="1">
        <v>411</v>
      </c>
      <c r="AJ9" s="1">
        <v>577</v>
      </c>
      <c r="AK9" s="1">
        <v>585</v>
      </c>
      <c r="AL9" s="1">
        <v>640</v>
      </c>
      <c r="AM9" s="1">
        <v>816</v>
      </c>
      <c r="AN9" s="7"/>
      <c r="AP9" s="6" t="s">
        <v>233</v>
      </c>
      <c r="AQ9" s="1"/>
      <c r="AR9" s="1"/>
      <c r="AS9" s="1"/>
      <c r="AT9" s="1"/>
      <c r="AU9" s="1"/>
      <c r="AV9" s="1">
        <v>44</v>
      </c>
      <c r="AW9" s="1">
        <v>173</v>
      </c>
      <c r="AX9" s="1">
        <v>268</v>
      </c>
      <c r="AY9" s="1">
        <v>42</v>
      </c>
      <c r="BA9" s="6" t="s">
        <v>233</v>
      </c>
      <c r="BB9" s="1"/>
      <c r="BC9" s="1"/>
      <c r="BD9" s="1"/>
      <c r="BE9" s="1"/>
      <c r="BF9" s="1"/>
      <c r="BG9" s="1">
        <v>11</v>
      </c>
      <c r="BH9" s="1">
        <v>51</v>
      </c>
      <c r="BI9" s="1">
        <v>72</v>
      </c>
      <c r="BJ9" s="1">
        <v>5</v>
      </c>
      <c r="BL9" s="7" t="s">
        <v>75</v>
      </c>
      <c r="BM9" s="1">
        <v>9</v>
      </c>
      <c r="BN9" s="1">
        <v>11</v>
      </c>
      <c r="BO9" s="1">
        <v>11</v>
      </c>
      <c r="BP9" s="1">
        <v>30</v>
      </c>
      <c r="BQ9" s="1">
        <v>26</v>
      </c>
      <c r="BR9" s="7"/>
      <c r="BT9" s="7" t="s">
        <v>75</v>
      </c>
      <c r="BU9" s="38">
        <v>0</v>
      </c>
      <c r="BV9" s="1">
        <v>1</v>
      </c>
      <c r="BW9" s="1">
        <v>1</v>
      </c>
      <c r="BX9" s="1">
        <v>5</v>
      </c>
      <c r="BY9" s="1">
        <v>1</v>
      </c>
      <c r="BZ9" s="7"/>
      <c r="CB9" s="7" t="s">
        <v>252</v>
      </c>
      <c r="CC9" s="1"/>
      <c r="CD9" s="1"/>
      <c r="CE9" s="1">
        <v>277</v>
      </c>
      <c r="CF9" s="1">
        <v>216</v>
      </c>
      <c r="CG9" s="1"/>
      <c r="CH9" s="1"/>
      <c r="CI9" s="1">
        <v>75</v>
      </c>
      <c r="CJ9" s="1"/>
      <c r="CK9" s="1">
        <v>98</v>
      </c>
      <c r="CL9" s="1"/>
      <c r="CM9" s="1">
        <v>232</v>
      </c>
      <c r="CN9" s="1"/>
      <c r="CO9" s="1"/>
      <c r="CP9" s="1"/>
      <c r="CU9" s="7" t="s">
        <v>252</v>
      </c>
      <c r="CV9" s="1"/>
      <c r="CW9" s="1"/>
      <c r="CX9" s="1">
        <v>53</v>
      </c>
      <c r="CY9" s="1">
        <v>20</v>
      </c>
      <c r="CZ9" s="1"/>
      <c r="DA9" s="1"/>
      <c r="DB9" s="1">
        <v>2</v>
      </c>
      <c r="DC9" s="1"/>
      <c r="DD9" s="1">
        <v>3</v>
      </c>
      <c r="DE9" s="1"/>
      <c r="DF9" s="1">
        <v>5</v>
      </c>
      <c r="DG9" s="1"/>
      <c r="DH9" s="1"/>
      <c r="DI9" s="1"/>
    </row>
    <row r="10" spans="2:113" ht="14.45" x14ac:dyDescent="0.3">
      <c r="B10" s="6" t="s">
        <v>234</v>
      </c>
      <c r="C10" s="1">
        <v>568</v>
      </c>
      <c r="D10" s="1">
        <v>630</v>
      </c>
      <c r="E10" s="1">
        <v>686</v>
      </c>
      <c r="F10" s="1">
        <v>573</v>
      </c>
      <c r="G10" s="1">
        <v>713</v>
      </c>
      <c r="H10" s="7"/>
      <c r="J10" s="6" t="s">
        <v>234</v>
      </c>
      <c r="K10" s="1">
        <v>57</v>
      </c>
      <c r="L10" s="1">
        <v>69</v>
      </c>
      <c r="M10" s="1">
        <v>71</v>
      </c>
      <c r="N10" s="1">
        <v>59</v>
      </c>
      <c r="O10" s="1">
        <v>67</v>
      </c>
      <c r="P10" s="7"/>
      <c r="R10" s="7" t="s">
        <v>61</v>
      </c>
      <c r="S10" s="1">
        <v>2850</v>
      </c>
      <c r="T10" s="1">
        <v>3043</v>
      </c>
      <c r="U10" s="1">
        <v>3202</v>
      </c>
      <c r="V10" s="1">
        <v>3370</v>
      </c>
      <c r="W10" s="1">
        <v>3676</v>
      </c>
      <c r="X10" s="7"/>
      <c r="Z10" s="7" t="s">
        <v>61</v>
      </c>
      <c r="AA10" s="1">
        <v>454</v>
      </c>
      <c r="AB10" s="1">
        <v>496</v>
      </c>
      <c r="AC10" s="1">
        <v>518</v>
      </c>
      <c r="AD10" s="1">
        <v>593</v>
      </c>
      <c r="AE10" s="1">
        <v>656</v>
      </c>
      <c r="AF10" s="7"/>
      <c r="AH10" s="7" t="s">
        <v>61</v>
      </c>
      <c r="AI10" s="1">
        <v>271</v>
      </c>
      <c r="AJ10" s="1">
        <v>327</v>
      </c>
      <c r="AK10" s="1">
        <v>353</v>
      </c>
      <c r="AL10" s="1">
        <v>424</v>
      </c>
      <c r="AM10" s="1">
        <v>421</v>
      </c>
      <c r="AN10" s="7"/>
      <c r="AP10" s="6" t="s">
        <v>234</v>
      </c>
      <c r="AQ10" s="1">
        <v>39</v>
      </c>
      <c r="AR10" s="1">
        <v>136</v>
      </c>
      <c r="AS10" s="1">
        <v>11</v>
      </c>
      <c r="AT10" s="1">
        <v>6</v>
      </c>
      <c r="AU10" s="1">
        <v>9</v>
      </c>
      <c r="AV10" s="1">
        <v>1</v>
      </c>
      <c r="AW10" s="1">
        <v>342</v>
      </c>
      <c r="AX10" s="1">
        <v>140</v>
      </c>
      <c r="AY10" s="1">
        <v>29</v>
      </c>
      <c r="BA10" s="6" t="s">
        <v>234</v>
      </c>
      <c r="BB10" s="1">
        <v>5</v>
      </c>
      <c r="BC10" s="1">
        <v>17</v>
      </c>
      <c r="BD10" s="1">
        <v>2</v>
      </c>
      <c r="BE10" s="1">
        <v>2</v>
      </c>
      <c r="BF10" s="1"/>
      <c r="BG10" s="1"/>
      <c r="BH10" s="1">
        <v>28</v>
      </c>
      <c r="BI10" s="1">
        <v>10</v>
      </c>
      <c r="BJ10" s="1">
        <v>3</v>
      </c>
      <c r="BL10" s="7" t="s">
        <v>76</v>
      </c>
      <c r="BM10" s="1">
        <v>469</v>
      </c>
      <c r="BN10" s="1">
        <v>397</v>
      </c>
      <c r="BO10" s="1">
        <v>477</v>
      </c>
      <c r="BP10" s="1">
        <v>582</v>
      </c>
      <c r="BQ10" s="1">
        <v>318</v>
      </c>
      <c r="BR10" s="7"/>
      <c r="BT10" s="7" t="s">
        <v>76</v>
      </c>
      <c r="BU10" s="1">
        <v>108</v>
      </c>
      <c r="BV10" s="1">
        <v>80</v>
      </c>
      <c r="BW10" s="1">
        <v>101</v>
      </c>
      <c r="BX10" s="1">
        <v>125</v>
      </c>
      <c r="BY10" s="1">
        <v>63</v>
      </c>
      <c r="BZ10" s="7"/>
      <c r="CB10" s="7" t="s">
        <v>77</v>
      </c>
      <c r="CC10" s="1">
        <v>50</v>
      </c>
      <c r="CD10" s="1"/>
      <c r="CE10" s="1"/>
      <c r="CF10" s="1"/>
      <c r="CG10" s="1">
        <v>70</v>
      </c>
      <c r="CH10" s="1"/>
      <c r="CI10" s="1"/>
      <c r="CJ10" s="1">
        <v>21</v>
      </c>
      <c r="CK10" s="1"/>
      <c r="CL10" s="1"/>
      <c r="CM10" s="1">
        <v>71</v>
      </c>
      <c r="CN10" s="1"/>
      <c r="CO10" s="1"/>
      <c r="CP10" s="1"/>
      <c r="CU10" s="7" t="s">
        <v>77</v>
      </c>
      <c r="CV10" s="1">
        <v>18</v>
      </c>
      <c r="CW10" s="1"/>
      <c r="CX10" s="1"/>
      <c r="CY10" s="1"/>
      <c r="CZ10" s="1">
        <v>26</v>
      </c>
      <c r="DA10" s="1"/>
      <c r="DB10" s="1"/>
      <c r="DC10" s="1"/>
      <c r="DD10" s="1"/>
      <c r="DE10" s="1"/>
      <c r="DF10" s="1">
        <v>5</v>
      </c>
      <c r="DG10" s="1"/>
      <c r="DH10" s="1"/>
      <c r="DI10" s="1"/>
    </row>
    <row r="11" spans="2:113" x14ac:dyDescent="0.25">
      <c r="B11" s="6" t="s">
        <v>235</v>
      </c>
      <c r="C11" s="1">
        <v>366</v>
      </c>
      <c r="D11" s="1">
        <v>413</v>
      </c>
      <c r="E11" s="1">
        <v>434</v>
      </c>
      <c r="F11" s="1">
        <v>547</v>
      </c>
      <c r="G11" s="1">
        <v>632</v>
      </c>
      <c r="H11" s="7"/>
      <c r="J11" s="6" t="s">
        <v>235</v>
      </c>
      <c r="K11" s="1">
        <v>42</v>
      </c>
      <c r="L11" s="1">
        <v>39</v>
      </c>
      <c r="M11" s="1">
        <v>43</v>
      </c>
      <c r="N11" s="1">
        <v>57</v>
      </c>
      <c r="O11" s="1">
        <v>57</v>
      </c>
      <c r="P11" s="7"/>
      <c r="R11" s="7" t="s">
        <v>62</v>
      </c>
      <c r="S11" s="1">
        <v>355</v>
      </c>
      <c r="T11" s="1">
        <v>419</v>
      </c>
      <c r="U11" s="1">
        <v>419</v>
      </c>
      <c r="V11" s="1">
        <v>397</v>
      </c>
      <c r="W11" s="1">
        <v>485</v>
      </c>
      <c r="X11" s="7"/>
      <c r="Z11" s="7" t="s">
        <v>62</v>
      </c>
      <c r="AA11" s="1">
        <v>76</v>
      </c>
      <c r="AB11" s="1">
        <v>94</v>
      </c>
      <c r="AC11" s="1">
        <v>92</v>
      </c>
      <c r="AD11" s="1">
        <v>83</v>
      </c>
      <c r="AE11" s="1">
        <v>85</v>
      </c>
      <c r="AF11" s="7"/>
      <c r="AH11" s="7" t="s">
        <v>62</v>
      </c>
      <c r="AI11" s="1">
        <v>40</v>
      </c>
      <c r="AJ11" s="1">
        <v>34</v>
      </c>
      <c r="AK11" s="1">
        <v>63</v>
      </c>
      <c r="AL11" s="1">
        <v>63</v>
      </c>
      <c r="AM11" s="1">
        <v>84</v>
      </c>
      <c r="AN11" s="7"/>
      <c r="AP11" s="6" t="s">
        <v>235</v>
      </c>
      <c r="AQ11" s="1">
        <v>41</v>
      </c>
      <c r="AR11" s="1">
        <v>26</v>
      </c>
      <c r="AS11" s="1"/>
      <c r="AT11" s="1">
        <v>6</v>
      </c>
      <c r="AU11" s="1"/>
      <c r="AV11" s="1"/>
      <c r="AW11" s="1">
        <v>283</v>
      </c>
      <c r="AX11" s="1">
        <v>267</v>
      </c>
      <c r="AY11" s="1">
        <v>9</v>
      </c>
      <c r="BA11" s="6" t="s">
        <v>235</v>
      </c>
      <c r="BB11" s="1">
        <v>10</v>
      </c>
      <c r="BC11" s="1">
        <v>1</v>
      </c>
      <c r="BD11" s="1"/>
      <c r="BE11" s="1"/>
      <c r="BF11" s="1"/>
      <c r="BG11" s="1"/>
      <c r="BH11" s="1">
        <v>26</v>
      </c>
      <c r="BI11" s="1">
        <v>19</v>
      </c>
      <c r="BJ11" s="1">
        <v>1</v>
      </c>
      <c r="BL11" s="7" t="s">
        <v>252</v>
      </c>
      <c r="BM11" s="1">
        <v>724</v>
      </c>
      <c r="BN11" s="1">
        <v>681</v>
      </c>
      <c r="BO11" s="1">
        <v>828</v>
      </c>
      <c r="BP11" s="1">
        <v>788</v>
      </c>
      <c r="BQ11" s="1">
        <v>898</v>
      </c>
      <c r="BR11" s="7"/>
      <c r="BT11" s="7" t="s">
        <v>252</v>
      </c>
      <c r="BU11" s="1">
        <v>68</v>
      </c>
      <c r="BV11" s="1">
        <v>54</v>
      </c>
      <c r="BW11" s="1">
        <v>90</v>
      </c>
      <c r="BX11" s="1">
        <v>65</v>
      </c>
      <c r="BY11" s="1">
        <v>83</v>
      </c>
      <c r="BZ11" s="7"/>
      <c r="CB11" s="7" t="s">
        <v>78</v>
      </c>
      <c r="CC11" s="1"/>
      <c r="CD11" s="1">
        <v>31</v>
      </c>
      <c r="CE11" s="1">
        <v>148</v>
      </c>
      <c r="CF11" s="1">
        <v>40</v>
      </c>
      <c r="CG11" s="1"/>
      <c r="CH11" s="1"/>
      <c r="CI11" s="1"/>
      <c r="CJ11" s="1"/>
      <c r="CK11" s="1">
        <v>7</v>
      </c>
      <c r="CL11" s="1"/>
      <c r="CM11" s="1">
        <v>72</v>
      </c>
      <c r="CN11" s="1"/>
      <c r="CO11" s="1"/>
      <c r="CP11" s="1"/>
      <c r="CU11" s="7" t="s">
        <v>78</v>
      </c>
      <c r="CV11" s="1"/>
      <c r="CW11" s="1">
        <v>10</v>
      </c>
      <c r="CX11" s="1">
        <v>18</v>
      </c>
      <c r="CY11" s="1"/>
      <c r="CZ11" s="1"/>
      <c r="DA11" s="1"/>
      <c r="DB11" s="1"/>
      <c r="DC11" s="1"/>
      <c r="DD11" s="1"/>
      <c r="DE11" s="1"/>
      <c r="DF11" s="1">
        <v>3</v>
      </c>
      <c r="DG11" s="1"/>
      <c r="DH11" s="1"/>
      <c r="DI11" s="1"/>
    </row>
    <row r="12" spans="2:113" x14ac:dyDescent="0.25">
      <c r="B12" s="6" t="s">
        <v>236</v>
      </c>
      <c r="C12" s="1">
        <v>211</v>
      </c>
      <c r="D12" s="1">
        <v>207</v>
      </c>
      <c r="E12" s="1">
        <v>216</v>
      </c>
      <c r="F12" s="1">
        <v>213</v>
      </c>
      <c r="G12" s="1">
        <v>235</v>
      </c>
      <c r="H12" s="7"/>
      <c r="J12" s="6" t="s">
        <v>236</v>
      </c>
      <c r="K12" s="1">
        <v>51</v>
      </c>
      <c r="L12" s="1">
        <v>58</v>
      </c>
      <c r="M12" s="1">
        <v>43</v>
      </c>
      <c r="N12" s="1">
        <v>53</v>
      </c>
      <c r="O12" s="1">
        <v>51</v>
      </c>
      <c r="P12" s="7"/>
      <c r="R12" s="8" t="s">
        <v>7</v>
      </c>
      <c r="S12" s="4">
        <v>11761</v>
      </c>
      <c r="T12" s="4">
        <v>12382</v>
      </c>
      <c r="U12" s="4">
        <v>13363</v>
      </c>
      <c r="V12" s="4">
        <v>13876</v>
      </c>
      <c r="W12" s="4">
        <v>14577</v>
      </c>
      <c r="X12" s="7"/>
      <c r="Z12" s="33" t="s">
        <v>7</v>
      </c>
      <c r="AA12" s="34">
        <v>2129</v>
      </c>
      <c r="AB12" s="34">
        <v>2235</v>
      </c>
      <c r="AC12" s="34">
        <v>2447</v>
      </c>
      <c r="AD12" s="34">
        <v>2637</v>
      </c>
      <c r="AE12" s="34">
        <v>2741</v>
      </c>
      <c r="AF12" s="7"/>
      <c r="AH12" s="33" t="s">
        <v>7</v>
      </c>
      <c r="AI12" s="34">
        <v>1047</v>
      </c>
      <c r="AJ12" s="34">
        <v>1256</v>
      </c>
      <c r="AK12" s="34">
        <v>1369</v>
      </c>
      <c r="AL12" s="34">
        <v>1631</v>
      </c>
      <c r="AM12" s="34">
        <v>1825</v>
      </c>
      <c r="AN12" s="7"/>
      <c r="AP12" s="6" t="s">
        <v>236</v>
      </c>
      <c r="AQ12" s="35">
        <v>42</v>
      </c>
      <c r="AR12" s="35">
        <v>48</v>
      </c>
      <c r="AS12" s="34"/>
      <c r="AT12" s="34"/>
      <c r="AU12" s="34"/>
      <c r="AV12" s="1">
        <v>8</v>
      </c>
      <c r="AW12" s="1">
        <v>81</v>
      </c>
      <c r="AX12" s="1">
        <v>56</v>
      </c>
      <c r="AY12" s="1"/>
      <c r="BA12" s="6" t="s">
        <v>236</v>
      </c>
      <c r="BB12" s="35">
        <v>13</v>
      </c>
      <c r="BC12" s="35">
        <v>10</v>
      </c>
      <c r="BD12" s="34"/>
      <c r="BE12" s="34"/>
      <c r="BF12" s="34"/>
      <c r="BG12" s="1">
        <v>2</v>
      </c>
      <c r="BH12" s="1">
        <v>17</v>
      </c>
      <c r="BI12" s="1">
        <v>9</v>
      </c>
      <c r="BJ12" s="1"/>
      <c r="BL12" s="7" t="s">
        <v>77</v>
      </c>
      <c r="BM12" s="1">
        <v>95</v>
      </c>
      <c r="BN12" s="1">
        <v>87</v>
      </c>
      <c r="BO12" s="1">
        <v>104</v>
      </c>
      <c r="BP12" s="1">
        <v>220</v>
      </c>
      <c r="BQ12" s="1">
        <v>212</v>
      </c>
      <c r="BR12" s="7"/>
      <c r="BT12" s="7" t="s">
        <v>77</v>
      </c>
      <c r="BU12" s="1">
        <v>22</v>
      </c>
      <c r="BV12" s="1">
        <v>35</v>
      </c>
      <c r="BW12" s="1">
        <v>30</v>
      </c>
      <c r="BX12" s="1">
        <v>58</v>
      </c>
      <c r="BY12" s="1">
        <v>49</v>
      </c>
      <c r="BZ12" s="7"/>
      <c r="CB12" s="7" t="s">
        <v>33</v>
      </c>
      <c r="CC12" s="1"/>
      <c r="CD12" s="1">
        <v>24</v>
      </c>
      <c r="CE12" s="1"/>
      <c r="CF12" s="1"/>
      <c r="CG12" s="1"/>
      <c r="CH12" s="1"/>
      <c r="CI12" s="1"/>
      <c r="CJ12" s="1"/>
      <c r="CK12" s="1"/>
      <c r="CL12" s="1"/>
      <c r="CM12" s="1">
        <v>32</v>
      </c>
      <c r="CN12" s="1">
        <v>22</v>
      </c>
      <c r="CO12" s="1"/>
      <c r="CP12" s="1"/>
      <c r="CU12" s="7" t="s">
        <v>33</v>
      </c>
      <c r="CV12" s="1"/>
      <c r="CW12" s="1">
        <v>5</v>
      </c>
      <c r="CX12" s="1"/>
      <c r="CY12" s="1"/>
      <c r="CZ12" s="1"/>
      <c r="DA12" s="1"/>
      <c r="DB12" s="1"/>
      <c r="DC12" s="1"/>
      <c r="DD12" s="1"/>
      <c r="DE12" s="1"/>
      <c r="DF12" s="1"/>
      <c r="DG12" s="1">
        <v>3</v>
      </c>
      <c r="DH12" s="1"/>
      <c r="DI12" s="1"/>
    </row>
    <row r="13" spans="2:113" x14ac:dyDescent="0.25">
      <c r="B13" s="6" t="s">
        <v>237</v>
      </c>
      <c r="C13" s="1">
        <v>2966</v>
      </c>
      <c r="D13" s="1">
        <v>3153</v>
      </c>
      <c r="E13" s="1">
        <v>3255</v>
      </c>
      <c r="F13" s="1">
        <v>3338</v>
      </c>
      <c r="G13" s="1">
        <v>3634</v>
      </c>
      <c r="H13" s="7"/>
      <c r="J13" s="6" t="s">
        <v>237</v>
      </c>
      <c r="K13" s="1">
        <v>282</v>
      </c>
      <c r="L13" s="1">
        <v>324</v>
      </c>
      <c r="M13" s="1">
        <v>344</v>
      </c>
      <c r="N13" s="1">
        <v>357</v>
      </c>
      <c r="O13" s="1">
        <v>391</v>
      </c>
      <c r="P13" s="7"/>
      <c r="R13" s="16" t="s">
        <v>114</v>
      </c>
      <c r="Z13" s="16" t="s">
        <v>115</v>
      </c>
      <c r="AH13" s="16" t="s">
        <v>116</v>
      </c>
      <c r="AP13" s="6" t="s">
        <v>237</v>
      </c>
      <c r="AQ13" s="1">
        <v>354</v>
      </c>
      <c r="AR13" s="1">
        <v>396</v>
      </c>
      <c r="AS13" s="1">
        <v>98</v>
      </c>
      <c r="AT13" s="1">
        <v>68</v>
      </c>
      <c r="AU13" s="1">
        <v>75</v>
      </c>
      <c r="AV13" s="1">
        <v>73</v>
      </c>
      <c r="AW13" s="1">
        <v>1572</v>
      </c>
      <c r="AX13" s="1">
        <v>918</v>
      </c>
      <c r="AY13" s="1">
        <v>80</v>
      </c>
      <c r="BA13" s="6" t="s">
        <v>237</v>
      </c>
      <c r="BB13" s="1">
        <v>54</v>
      </c>
      <c r="BC13" s="1">
        <v>36</v>
      </c>
      <c r="BD13" s="1">
        <v>9</v>
      </c>
      <c r="BE13" s="1">
        <v>5</v>
      </c>
      <c r="BF13" s="1">
        <v>13</v>
      </c>
      <c r="BG13" s="1">
        <v>9</v>
      </c>
      <c r="BH13" s="1">
        <v>162</v>
      </c>
      <c r="BI13" s="1">
        <v>97</v>
      </c>
      <c r="BJ13" s="1">
        <v>6</v>
      </c>
      <c r="BL13" s="7" t="s">
        <v>78</v>
      </c>
      <c r="BM13" s="1">
        <v>223</v>
      </c>
      <c r="BN13" s="1">
        <v>282</v>
      </c>
      <c r="BO13" s="1">
        <v>302</v>
      </c>
      <c r="BP13" s="1">
        <v>283</v>
      </c>
      <c r="BQ13" s="1">
        <v>298</v>
      </c>
      <c r="BR13" s="7"/>
      <c r="BT13" s="7" t="s">
        <v>78</v>
      </c>
      <c r="BU13" s="1">
        <v>22</v>
      </c>
      <c r="BV13" s="1">
        <v>20</v>
      </c>
      <c r="BW13" s="1">
        <v>28</v>
      </c>
      <c r="BX13" s="1">
        <v>30</v>
      </c>
      <c r="BY13" s="1">
        <v>31</v>
      </c>
      <c r="BZ13" s="7"/>
      <c r="CB13" s="7" t="s">
        <v>35</v>
      </c>
      <c r="CC13" s="1">
        <v>16</v>
      </c>
      <c r="CD13" s="1">
        <v>18</v>
      </c>
      <c r="CE13" s="1">
        <v>132</v>
      </c>
      <c r="CF13" s="1">
        <v>21</v>
      </c>
      <c r="CG13" s="1">
        <v>26</v>
      </c>
      <c r="CH13" s="1">
        <v>19</v>
      </c>
      <c r="CI13" s="1">
        <v>22</v>
      </c>
      <c r="CJ13" s="1">
        <v>10</v>
      </c>
      <c r="CK13" s="1">
        <v>24</v>
      </c>
      <c r="CL13" s="1">
        <v>18</v>
      </c>
      <c r="CM13" s="1">
        <v>73</v>
      </c>
      <c r="CN13" s="1">
        <v>19</v>
      </c>
      <c r="CO13" s="1">
        <v>26</v>
      </c>
      <c r="CP13" s="1">
        <v>17</v>
      </c>
      <c r="CU13" s="7" t="s">
        <v>35</v>
      </c>
      <c r="CV13" s="1">
        <v>4</v>
      </c>
      <c r="CW13" s="1">
        <v>9</v>
      </c>
      <c r="CX13" s="1">
        <v>24</v>
      </c>
      <c r="CY13" s="1">
        <v>1</v>
      </c>
      <c r="CZ13" s="1">
        <v>16</v>
      </c>
      <c r="DA13" s="1">
        <v>4</v>
      </c>
      <c r="DB13" s="1">
        <v>6</v>
      </c>
      <c r="DC13" s="1">
        <v>1</v>
      </c>
      <c r="DD13" s="1">
        <v>4</v>
      </c>
      <c r="DE13" s="1">
        <v>3</v>
      </c>
      <c r="DF13" s="1">
        <v>7</v>
      </c>
      <c r="DG13" s="1">
        <v>1</v>
      </c>
      <c r="DH13" s="1">
        <v>8</v>
      </c>
      <c r="DI13" s="1">
        <v>2</v>
      </c>
    </row>
    <row r="14" spans="2:113" x14ac:dyDescent="0.25">
      <c r="B14" s="6" t="s">
        <v>238</v>
      </c>
      <c r="C14" s="1">
        <v>222</v>
      </c>
      <c r="D14" s="1">
        <v>237</v>
      </c>
      <c r="E14" s="1">
        <v>220</v>
      </c>
      <c r="F14" s="1">
        <v>280</v>
      </c>
      <c r="G14" s="1">
        <v>307</v>
      </c>
      <c r="H14" s="7"/>
      <c r="J14" s="6" t="s">
        <v>238</v>
      </c>
      <c r="K14" s="1">
        <v>46</v>
      </c>
      <c r="L14" s="1">
        <v>35</v>
      </c>
      <c r="M14" s="1">
        <v>38</v>
      </c>
      <c r="N14" s="1">
        <v>44</v>
      </c>
      <c r="O14" s="1">
        <v>64</v>
      </c>
      <c r="P14" s="7"/>
      <c r="R14" t="s">
        <v>303</v>
      </c>
      <c r="Z14" s="73" t="s">
        <v>304</v>
      </c>
      <c r="AH14" s="119" t="s">
        <v>305</v>
      </c>
      <c r="AI14" s="119"/>
      <c r="AJ14" s="119"/>
      <c r="AK14" s="119"/>
      <c r="AL14" s="119"/>
      <c r="AM14" s="119"/>
      <c r="AN14" s="119"/>
      <c r="AP14" s="6" t="s">
        <v>238</v>
      </c>
      <c r="AQ14" s="1">
        <v>38</v>
      </c>
      <c r="AR14" s="1">
        <v>45</v>
      </c>
      <c r="AS14" s="1"/>
      <c r="AT14" s="1"/>
      <c r="AU14" s="1"/>
      <c r="AV14" s="1">
        <v>32</v>
      </c>
      <c r="AW14" s="1">
        <v>112</v>
      </c>
      <c r="AX14" s="1">
        <v>80</v>
      </c>
      <c r="AY14" s="1"/>
      <c r="BA14" s="6" t="s">
        <v>238</v>
      </c>
      <c r="BB14" s="1">
        <v>11</v>
      </c>
      <c r="BC14" s="1">
        <v>3</v>
      </c>
      <c r="BD14" s="1"/>
      <c r="BE14" s="1"/>
      <c r="BF14" s="1"/>
      <c r="BG14" s="1">
        <v>3</v>
      </c>
      <c r="BH14" s="1">
        <v>23</v>
      </c>
      <c r="BI14" s="1">
        <v>24</v>
      </c>
      <c r="BJ14" s="1"/>
      <c r="BL14" s="7" t="s">
        <v>33</v>
      </c>
      <c r="BM14" s="1">
        <v>118</v>
      </c>
      <c r="BN14" s="1">
        <v>132</v>
      </c>
      <c r="BO14" s="1">
        <v>249</v>
      </c>
      <c r="BP14" s="1">
        <v>83</v>
      </c>
      <c r="BQ14" s="1">
        <v>78</v>
      </c>
      <c r="BR14" s="7"/>
      <c r="BT14" s="7" t="s">
        <v>33</v>
      </c>
      <c r="BU14" s="1">
        <v>24</v>
      </c>
      <c r="BV14" s="1">
        <v>27</v>
      </c>
      <c r="BW14" s="1">
        <v>33</v>
      </c>
      <c r="BX14" s="1">
        <v>16</v>
      </c>
      <c r="BY14" s="1">
        <v>8</v>
      </c>
      <c r="BZ14" s="7"/>
      <c r="CB14" s="7" t="s">
        <v>79</v>
      </c>
      <c r="CC14" s="1">
        <v>14</v>
      </c>
      <c r="CD14" s="1"/>
      <c r="CE14" s="1">
        <v>51</v>
      </c>
      <c r="CF14" s="1">
        <v>44</v>
      </c>
      <c r="CG14" s="1"/>
      <c r="CH14" s="1"/>
      <c r="CI14" s="1"/>
      <c r="CJ14" s="1">
        <v>11</v>
      </c>
      <c r="CK14" s="1"/>
      <c r="CL14" s="1"/>
      <c r="CM14" s="1">
        <v>98</v>
      </c>
      <c r="CN14" s="1"/>
      <c r="CO14" s="1"/>
      <c r="CP14" s="1"/>
      <c r="CU14" s="7" t="s">
        <v>79</v>
      </c>
      <c r="CV14" s="1">
        <v>10</v>
      </c>
      <c r="CW14" s="1"/>
      <c r="CX14" s="1">
        <v>13</v>
      </c>
      <c r="CY14" s="1">
        <v>8</v>
      </c>
      <c r="CZ14" s="1"/>
      <c r="DA14" s="1"/>
      <c r="DB14" s="1"/>
      <c r="DC14" s="1">
        <v>2</v>
      </c>
      <c r="DD14" s="1"/>
      <c r="DE14" s="1"/>
      <c r="DF14" s="1">
        <v>9</v>
      </c>
      <c r="DG14" s="1"/>
      <c r="DH14" s="1"/>
      <c r="DI14" s="1"/>
    </row>
    <row r="15" spans="2:113" x14ac:dyDescent="0.25">
      <c r="B15" s="6" t="s">
        <v>257</v>
      </c>
      <c r="C15" s="1">
        <v>453</v>
      </c>
      <c r="D15" s="1">
        <v>515</v>
      </c>
      <c r="E15" s="1">
        <v>548</v>
      </c>
      <c r="F15" s="1">
        <v>532</v>
      </c>
      <c r="G15" s="1">
        <v>599</v>
      </c>
      <c r="H15" s="7"/>
      <c r="J15" s="6" t="s">
        <v>257</v>
      </c>
      <c r="K15" s="1">
        <v>86</v>
      </c>
      <c r="L15" s="1">
        <v>76</v>
      </c>
      <c r="M15" s="1">
        <v>92</v>
      </c>
      <c r="N15" s="1">
        <v>93</v>
      </c>
      <c r="O15" s="1">
        <v>115</v>
      </c>
      <c r="P15" s="7"/>
      <c r="AP15" s="6" t="s">
        <v>257</v>
      </c>
      <c r="AQ15" s="1">
        <v>21</v>
      </c>
      <c r="AR15" s="1">
        <v>168</v>
      </c>
      <c r="AS15" s="1"/>
      <c r="AT15" s="1"/>
      <c r="AU15" s="1"/>
      <c r="AV15" s="1"/>
      <c r="AW15" s="1">
        <v>330</v>
      </c>
      <c r="AX15" s="1">
        <v>67</v>
      </c>
      <c r="AY15" s="1">
        <v>13</v>
      </c>
      <c r="BA15" s="6" t="s">
        <v>257</v>
      </c>
      <c r="BB15" s="1">
        <v>2</v>
      </c>
      <c r="BC15" s="1">
        <v>33</v>
      </c>
      <c r="BD15" s="1"/>
      <c r="BE15" s="1"/>
      <c r="BF15" s="1"/>
      <c r="BG15" s="1"/>
      <c r="BH15" s="1">
        <v>66</v>
      </c>
      <c r="BI15" s="1">
        <v>12</v>
      </c>
      <c r="BJ15" s="1">
        <v>2</v>
      </c>
      <c r="BL15" s="7" t="s">
        <v>35</v>
      </c>
      <c r="BM15" s="1">
        <v>347</v>
      </c>
      <c r="BN15" s="1">
        <v>327</v>
      </c>
      <c r="BO15" s="1">
        <v>300</v>
      </c>
      <c r="BP15" s="1">
        <v>300</v>
      </c>
      <c r="BQ15" s="1">
        <v>441</v>
      </c>
      <c r="BR15" s="7"/>
      <c r="BT15" s="7" t="s">
        <v>35</v>
      </c>
      <c r="BU15" s="1">
        <v>60</v>
      </c>
      <c r="BV15" s="1">
        <v>61</v>
      </c>
      <c r="BW15" s="1">
        <v>49</v>
      </c>
      <c r="BX15" s="1">
        <v>49</v>
      </c>
      <c r="BY15" s="1">
        <v>90</v>
      </c>
      <c r="BZ15" s="7"/>
      <c r="CB15" s="7" t="s">
        <v>37</v>
      </c>
      <c r="CC15" s="1"/>
      <c r="CD15" s="1">
        <v>69</v>
      </c>
      <c r="CE15" s="1">
        <v>99</v>
      </c>
      <c r="CF15" s="1">
        <v>142</v>
      </c>
      <c r="CG15" s="1"/>
      <c r="CH15" s="1"/>
      <c r="CI15" s="1"/>
      <c r="CJ15" s="1">
        <v>26</v>
      </c>
      <c r="CK15" s="1">
        <v>28</v>
      </c>
      <c r="CL15" s="1">
        <v>38</v>
      </c>
      <c r="CM15" s="1">
        <v>149</v>
      </c>
      <c r="CN15" s="1">
        <v>23</v>
      </c>
      <c r="CO15" s="1"/>
      <c r="CP15" s="1"/>
      <c r="CU15" s="7" t="s">
        <v>37</v>
      </c>
      <c r="CV15" s="1"/>
      <c r="CW15" s="1">
        <v>26</v>
      </c>
      <c r="CX15" s="1">
        <v>34</v>
      </c>
      <c r="CY15" s="1">
        <v>24</v>
      </c>
      <c r="CZ15" s="1"/>
      <c r="DA15" s="1"/>
      <c r="DB15" s="1"/>
      <c r="DC15" s="1">
        <v>4</v>
      </c>
      <c r="DD15" s="1">
        <v>3</v>
      </c>
      <c r="DE15" s="1">
        <v>6</v>
      </c>
      <c r="DF15" s="1">
        <v>28</v>
      </c>
      <c r="DG15" s="1">
        <v>2</v>
      </c>
      <c r="DH15" s="1"/>
      <c r="DI15" s="1"/>
    </row>
    <row r="16" spans="2:113" x14ac:dyDescent="0.25">
      <c r="B16" s="6" t="s">
        <v>239</v>
      </c>
      <c r="C16" s="1">
        <v>678</v>
      </c>
      <c r="D16" s="1">
        <v>669</v>
      </c>
      <c r="E16" s="1">
        <v>790</v>
      </c>
      <c r="F16" s="1">
        <v>908</v>
      </c>
      <c r="G16" s="1">
        <v>702</v>
      </c>
      <c r="H16" s="7"/>
      <c r="J16" s="6" t="s">
        <v>239</v>
      </c>
      <c r="K16" s="1">
        <v>150</v>
      </c>
      <c r="L16" s="1">
        <v>101</v>
      </c>
      <c r="M16" s="1">
        <v>162</v>
      </c>
      <c r="N16" s="1">
        <v>182</v>
      </c>
      <c r="O16" s="1">
        <v>129</v>
      </c>
      <c r="P16" s="7"/>
      <c r="AP16" s="6" t="s">
        <v>239</v>
      </c>
      <c r="AQ16" s="1">
        <v>118</v>
      </c>
      <c r="AR16" s="1">
        <v>40</v>
      </c>
      <c r="AS16" s="1"/>
      <c r="AT16" s="1">
        <v>32</v>
      </c>
      <c r="AU16" s="1">
        <v>44</v>
      </c>
      <c r="AV16" s="2"/>
      <c r="AW16" s="1">
        <v>354</v>
      </c>
      <c r="AX16" s="1">
        <v>52</v>
      </c>
      <c r="AY16" s="1">
        <v>62</v>
      </c>
      <c r="BA16" s="6" t="s">
        <v>239</v>
      </c>
      <c r="BB16" s="1">
        <v>27</v>
      </c>
      <c r="BC16" s="1">
        <v>8</v>
      </c>
      <c r="BD16" s="1"/>
      <c r="BE16" s="1">
        <v>4</v>
      </c>
      <c r="BF16" s="1">
        <v>10</v>
      </c>
      <c r="BG16" s="1"/>
      <c r="BH16" s="1">
        <v>69</v>
      </c>
      <c r="BI16" s="1">
        <v>6</v>
      </c>
      <c r="BJ16" s="1">
        <v>5</v>
      </c>
      <c r="BL16" s="7" t="s">
        <v>79</v>
      </c>
      <c r="BM16" s="1">
        <v>197</v>
      </c>
      <c r="BN16" s="1">
        <v>172</v>
      </c>
      <c r="BO16" s="1">
        <v>188</v>
      </c>
      <c r="BP16" s="1">
        <v>219</v>
      </c>
      <c r="BQ16" s="1">
        <v>218</v>
      </c>
      <c r="BR16" s="7"/>
      <c r="BT16" s="7" t="s">
        <v>79</v>
      </c>
      <c r="BU16" s="1">
        <v>27</v>
      </c>
      <c r="BV16" s="1">
        <v>22</v>
      </c>
      <c r="BW16" s="1">
        <v>29</v>
      </c>
      <c r="BX16" s="1">
        <v>52</v>
      </c>
      <c r="BY16" s="1">
        <v>42</v>
      </c>
      <c r="BZ16" s="7"/>
      <c r="CB16" s="7" t="s">
        <v>80</v>
      </c>
      <c r="CC16" s="1"/>
      <c r="CD16" s="1">
        <v>99</v>
      </c>
      <c r="CE16" s="1">
        <v>110</v>
      </c>
      <c r="CF16" s="1">
        <v>136</v>
      </c>
      <c r="CG16" s="1"/>
      <c r="CH16" s="1"/>
      <c r="CI16" s="1"/>
      <c r="CJ16" s="1">
        <v>24</v>
      </c>
      <c r="CK16" s="1">
        <v>70</v>
      </c>
      <c r="CL16" s="1">
        <v>34</v>
      </c>
      <c r="CM16" s="1">
        <v>142</v>
      </c>
      <c r="CN16" s="1"/>
      <c r="CO16" s="1">
        <v>38</v>
      </c>
      <c r="CP16" s="1"/>
      <c r="CU16" s="7" t="s">
        <v>80</v>
      </c>
      <c r="CV16" s="1"/>
      <c r="CW16" s="1">
        <v>30</v>
      </c>
      <c r="CX16" s="1">
        <v>16</v>
      </c>
      <c r="CY16" s="1">
        <v>24</v>
      </c>
      <c r="CZ16" s="1"/>
      <c r="DA16" s="1"/>
      <c r="DB16" s="1"/>
      <c r="DC16" s="1">
        <v>1</v>
      </c>
      <c r="DD16" s="1">
        <v>7</v>
      </c>
      <c r="DE16" s="1">
        <v>9</v>
      </c>
      <c r="DF16" s="1">
        <v>10</v>
      </c>
      <c r="DG16" s="1"/>
      <c r="DH16" s="1">
        <v>4</v>
      </c>
      <c r="DI16" s="1"/>
    </row>
    <row r="17" spans="2:113" ht="16.5" customHeight="1" x14ac:dyDescent="0.25">
      <c r="B17" s="6" t="s">
        <v>240</v>
      </c>
      <c r="C17" s="1"/>
      <c r="D17" s="1"/>
      <c r="E17" s="1"/>
      <c r="F17" s="1">
        <v>140</v>
      </c>
      <c r="G17" s="1">
        <v>20</v>
      </c>
      <c r="H17" s="7"/>
      <c r="J17" s="6" t="s">
        <v>240</v>
      </c>
      <c r="K17" s="2"/>
      <c r="L17" s="2"/>
      <c r="M17" s="2"/>
      <c r="N17" s="2">
        <v>33</v>
      </c>
      <c r="O17" s="2">
        <v>1</v>
      </c>
      <c r="P17" s="7"/>
      <c r="AP17" s="6" t="s">
        <v>240</v>
      </c>
      <c r="AQ17" s="1"/>
      <c r="AR17" s="1"/>
      <c r="AS17" s="1"/>
      <c r="AT17" s="1"/>
      <c r="AU17" s="1"/>
      <c r="AV17" s="36"/>
      <c r="AW17" s="1"/>
      <c r="AX17" s="1"/>
      <c r="AY17" s="1"/>
      <c r="BA17" s="6" t="s">
        <v>240</v>
      </c>
      <c r="BB17" s="1"/>
      <c r="BC17" s="1"/>
      <c r="BD17" s="1"/>
      <c r="BE17" s="1"/>
      <c r="BF17" s="1"/>
      <c r="BG17" s="1">
        <v>1</v>
      </c>
      <c r="BH17" s="1"/>
      <c r="BI17" s="1"/>
      <c r="BJ17" s="1"/>
      <c r="BL17" s="7" t="s">
        <v>37</v>
      </c>
      <c r="BM17" s="1">
        <v>456</v>
      </c>
      <c r="BN17" s="1">
        <v>513</v>
      </c>
      <c r="BO17" s="1">
        <v>487</v>
      </c>
      <c r="BP17" s="1">
        <v>546</v>
      </c>
      <c r="BQ17" s="1">
        <v>574</v>
      </c>
      <c r="BR17" s="7"/>
      <c r="BT17" s="7" t="s">
        <v>37</v>
      </c>
      <c r="BU17" s="1">
        <v>91</v>
      </c>
      <c r="BV17" s="1">
        <v>112</v>
      </c>
      <c r="BW17" s="1">
        <v>75</v>
      </c>
      <c r="BX17" s="1">
        <v>134</v>
      </c>
      <c r="BY17" s="1">
        <v>127</v>
      </c>
      <c r="BZ17" s="7"/>
      <c r="CB17" s="7" t="s">
        <v>81</v>
      </c>
      <c r="CC17" s="1"/>
      <c r="CD17" s="1"/>
      <c r="CE17" s="1">
        <v>19</v>
      </c>
      <c r="CF17" s="1">
        <v>8</v>
      </c>
      <c r="CG17" s="1"/>
      <c r="CH17" s="1"/>
      <c r="CI17" s="1"/>
      <c r="CJ17" s="1"/>
      <c r="CK17" s="1"/>
      <c r="CL17" s="1"/>
      <c r="CM17" s="1">
        <v>16</v>
      </c>
      <c r="CN17" s="1"/>
      <c r="CO17" s="1"/>
      <c r="CP17" s="1">
        <v>6</v>
      </c>
      <c r="CU17" s="7" t="s">
        <v>81</v>
      </c>
      <c r="CV17" s="1"/>
      <c r="CW17" s="1"/>
      <c r="CX17" s="1">
        <v>5</v>
      </c>
      <c r="CY17" s="1">
        <v>2</v>
      </c>
      <c r="CZ17" s="1"/>
      <c r="DA17" s="1"/>
      <c r="DB17" s="1"/>
      <c r="DC17" s="1"/>
      <c r="DD17" s="1"/>
      <c r="DE17" s="1"/>
      <c r="DF17" s="1">
        <v>2</v>
      </c>
      <c r="DG17" s="1"/>
      <c r="DH17" s="1"/>
      <c r="DI17" s="1">
        <v>1</v>
      </c>
    </row>
    <row r="18" spans="2:113" x14ac:dyDescent="0.25">
      <c r="B18" s="8" t="s">
        <v>7</v>
      </c>
      <c r="C18" s="4">
        <v>11761</v>
      </c>
      <c r="D18" s="4">
        <v>12382</v>
      </c>
      <c r="E18" s="4">
        <v>13363</v>
      </c>
      <c r="F18" s="4">
        <v>13876</v>
      </c>
      <c r="G18" s="4">
        <v>14577</v>
      </c>
      <c r="H18" s="7"/>
      <c r="J18" s="8" t="s">
        <v>7</v>
      </c>
      <c r="K18" s="21">
        <v>2231</v>
      </c>
      <c r="L18" s="4">
        <v>2235</v>
      </c>
      <c r="M18" s="4">
        <v>2447</v>
      </c>
      <c r="N18" s="4">
        <v>2637</v>
      </c>
      <c r="O18" s="4">
        <v>2741</v>
      </c>
      <c r="P18" s="7"/>
      <c r="AP18" s="8" t="s">
        <v>7</v>
      </c>
      <c r="AQ18" s="4">
        <v>1373</v>
      </c>
      <c r="AR18" s="4">
        <v>1519</v>
      </c>
      <c r="AS18" s="4">
        <v>218</v>
      </c>
      <c r="AT18" s="4">
        <v>307</v>
      </c>
      <c r="AU18" s="4">
        <v>196</v>
      </c>
      <c r="AV18" s="21">
        <v>318</v>
      </c>
      <c r="AW18" s="4">
        <v>6465</v>
      </c>
      <c r="AX18" s="4">
        <v>3676</v>
      </c>
      <c r="AY18" s="4">
        <v>485</v>
      </c>
      <c r="BA18" s="8" t="s">
        <v>7</v>
      </c>
      <c r="BB18" s="4">
        <v>319</v>
      </c>
      <c r="BC18" s="4">
        <v>265</v>
      </c>
      <c r="BD18" s="4">
        <v>42</v>
      </c>
      <c r="BE18" s="4">
        <v>53</v>
      </c>
      <c r="BF18" s="4">
        <v>42</v>
      </c>
      <c r="BG18" s="4">
        <v>64</v>
      </c>
      <c r="BH18" s="4">
        <v>1215</v>
      </c>
      <c r="BI18" s="4">
        <v>656</v>
      </c>
      <c r="BJ18" s="4">
        <v>85</v>
      </c>
      <c r="BL18" s="7" t="s">
        <v>80</v>
      </c>
      <c r="BM18" s="1">
        <v>582</v>
      </c>
      <c r="BN18" s="1">
        <v>583</v>
      </c>
      <c r="BO18" s="1">
        <v>590</v>
      </c>
      <c r="BP18" s="1">
        <v>588</v>
      </c>
      <c r="BQ18" s="1">
        <v>653</v>
      </c>
      <c r="BR18" s="7"/>
      <c r="BT18" s="7" t="s">
        <v>80</v>
      </c>
      <c r="BU18" s="1">
        <v>98</v>
      </c>
      <c r="BV18" s="1">
        <v>100</v>
      </c>
      <c r="BW18" s="1">
        <v>104</v>
      </c>
      <c r="BX18" s="1">
        <v>111</v>
      </c>
      <c r="BY18" s="1">
        <v>101</v>
      </c>
      <c r="BZ18" s="7"/>
      <c r="CB18" s="7" t="s">
        <v>82</v>
      </c>
      <c r="CC18" s="1"/>
      <c r="CD18" s="1"/>
      <c r="CE18" s="1">
        <v>39</v>
      </c>
      <c r="CF18" s="1">
        <v>29</v>
      </c>
      <c r="CG18" s="1"/>
      <c r="CH18" s="1"/>
      <c r="CI18" s="1"/>
      <c r="CJ18" s="1">
        <v>9</v>
      </c>
      <c r="CK18" s="1"/>
      <c r="CL18" s="1"/>
      <c r="CM18" s="1">
        <v>75</v>
      </c>
      <c r="CN18" s="1"/>
      <c r="CO18" s="1"/>
      <c r="CP18" s="1">
        <v>44</v>
      </c>
      <c r="CU18" s="7" t="s">
        <v>82</v>
      </c>
      <c r="CV18" s="1"/>
      <c r="CW18" s="1"/>
      <c r="CX18" s="1">
        <v>17</v>
      </c>
      <c r="CY18" s="1">
        <v>2</v>
      </c>
      <c r="CZ18" s="1"/>
      <c r="DA18" s="1"/>
      <c r="DB18" s="1"/>
      <c r="DC18" s="1"/>
      <c r="DD18" s="1"/>
      <c r="DE18" s="1"/>
      <c r="DF18" s="1">
        <v>13</v>
      </c>
      <c r="DG18" s="1"/>
      <c r="DH18" s="1"/>
      <c r="DI18" s="1">
        <v>10</v>
      </c>
    </row>
    <row r="19" spans="2:113" x14ac:dyDescent="0.25">
      <c r="B19" s="16" t="s">
        <v>112</v>
      </c>
      <c r="J19" s="16" t="s">
        <v>113</v>
      </c>
      <c r="AP19" s="16" t="s">
        <v>117</v>
      </c>
      <c r="BA19" s="16" t="s">
        <v>118</v>
      </c>
      <c r="BL19" s="7" t="s">
        <v>81</v>
      </c>
      <c r="BM19" s="1">
        <v>30</v>
      </c>
      <c r="BN19" s="1">
        <v>45</v>
      </c>
      <c r="BO19" s="1">
        <v>67</v>
      </c>
      <c r="BP19" s="1">
        <v>71</v>
      </c>
      <c r="BQ19" s="1">
        <v>49</v>
      </c>
      <c r="BR19" s="7"/>
      <c r="BT19" s="7" t="s">
        <v>81</v>
      </c>
      <c r="BU19" s="38">
        <v>0</v>
      </c>
      <c r="BV19" s="1">
        <v>8</v>
      </c>
      <c r="BW19" s="1">
        <v>8</v>
      </c>
      <c r="BX19" s="1">
        <v>20</v>
      </c>
      <c r="BY19" s="1">
        <v>10</v>
      </c>
      <c r="BZ19" s="7"/>
      <c r="CB19" s="7" t="s">
        <v>83</v>
      </c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U19" s="7" t="s">
        <v>83</v>
      </c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2:113" x14ac:dyDescent="0.25">
      <c r="B20" s="73" t="s">
        <v>301</v>
      </c>
      <c r="J20" s="73" t="s">
        <v>302</v>
      </c>
      <c r="AP20" s="73" t="s">
        <v>306</v>
      </c>
      <c r="BA20" s="73" t="s">
        <v>307</v>
      </c>
      <c r="BL20" s="7" t="s">
        <v>82</v>
      </c>
      <c r="BM20" s="1">
        <v>151</v>
      </c>
      <c r="BN20" s="1">
        <v>166</v>
      </c>
      <c r="BO20" s="1">
        <v>270</v>
      </c>
      <c r="BP20" s="1">
        <v>194</v>
      </c>
      <c r="BQ20" s="1">
        <v>196</v>
      </c>
      <c r="BR20" s="7"/>
      <c r="BT20" s="7" t="s">
        <v>82</v>
      </c>
      <c r="BU20" s="1">
        <v>33</v>
      </c>
      <c r="BV20" s="1">
        <v>28</v>
      </c>
      <c r="BW20" s="1">
        <v>77</v>
      </c>
      <c r="BX20" s="1">
        <v>44</v>
      </c>
      <c r="BY20" s="1">
        <v>42</v>
      </c>
      <c r="BZ20" s="7"/>
      <c r="CB20" s="7" t="s">
        <v>84</v>
      </c>
      <c r="CC20" s="1">
        <v>27</v>
      </c>
      <c r="CD20" s="1">
        <v>76</v>
      </c>
      <c r="CE20" s="1">
        <v>111</v>
      </c>
      <c r="CF20" s="1">
        <v>46</v>
      </c>
      <c r="CG20" s="1"/>
      <c r="CH20" s="1"/>
      <c r="CI20" s="1"/>
      <c r="CJ20" s="1">
        <v>20</v>
      </c>
      <c r="CK20" s="1">
        <v>23</v>
      </c>
      <c r="CL20" s="1"/>
      <c r="CM20" s="1">
        <v>71</v>
      </c>
      <c r="CN20" s="1"/>
      <c r="CO20" s="1"/>
      <c r="CP20" s="1"/>
      <c r="CU20" s="7" t="s">
        <v>84</v>
      </c>
      <c r="CV20" s="1">
        <v>14</v>
      </c>
      <c r="CW20" s="1">
        <v>29</v>
      </c>
      <c r="CX20" s="1">
        <v>24</v>
      </c>
      <c r="CY20" s="1">
        <v>5</v>
      </c>
      <c r="CZ20" s="1"/>
      <c r="DA20" s="1"/>
      <c r="DB20" s="1"/>
      <c r="DC20" s="1">
        <v>1</v>
      </c>
      <c r="DD20" s="1">
        <v>2</v>
      </c>
      <c r="DE20" s="1"/>
      <c r="DF20" s="1">
        <v>7</v>
      </c>
      <c r="DG20" s="1"/>
      <c r="DH20" s="1"/>
      <c r="DI20" s="1"/>
    </row>
    <row r="21" spans="2:113" x14ac:dyDescent="0.25">
      <c r="BL21" s="7" t="s">
        <v>83</v>
      </c>
      <c r="BM21" s="1"/>
      <c r="BN21" s="1"/>
      <c r="BO21" s="1"/>
      <c r="BP21" s="1">
        <v>72</v>
      </c>
      <c r="BQ21" s="1">
        <v>20</v>
      </c>
      <c r="BR21" s="7"/>
      <c r="BT21" s="7" t="s">
        <v>83</v>
      </c>
      <c r="BU21" s="1"/>
      <c r="BV21" s="1"/>
      <c r="BW21" s="1"/>
      <c r="BX21" s="1">
        <v>17</v>
      </c>
      <c r="BY21" s="1">
        <v>1</v>
      </c>
      <c r="BZ21" s="7"/>
      <c r="CB21" s="7" t="s">
        <v>85</v>
      </c>
      <c r="CC21" s="1">
        <v>24</v>
      </c>
      <c r="CD21" s="1">
        <v>49</v>
      </c>
      <c r="CE21" s="1">
        <v>172</v>
      </c>
      <c r="CF21" s="1">
        <v>65</v>
      </c>
      <c r="CG21" s="1"/>
      <c r="CH21" s="1">
        <v>23</v>
      </c>
      <c r="CI21" s="1">
        <v>73</v>
      </c>
      <c r="CJ21" s="1">
        <v>49</v>
      </c>
      <c r="CK21" s="1">
        <v>64</v>
      </c>
      <c r="CL21" s="1"/>
      <c r="CM21" s="1">
        <v>150</v>
      </c>
      <c r="CN21" s="1">
        <v>38</v>
      </c>
      <c r="CO21" s="1">
        <v>41</v>
      </c>
      <c r="CP21" s="1">
        <v>32</v>
      </c>
      <c r="CU21" s="7" t="s">
        <v>85</v>
      </c>
      <c r="CV21" s="1">
        <v>9</v>
      </c>
      <c r="CW21" s="1">
        <v>23</v>
      </c>
      <c r="CX21" s="1">
        <v>47</v>
      </c>
      <c r="CY21" s="1">
        <v>9</v>
      </c>
      <c r="CZ21" s="1"/>
      <c r="DA21" s="1">
        <v>8</v>
      </c>
      <c r="DB21" s="1">
        <v>24</v>
      </c>
      <c r="DC21" s="1">
        <v>2</v>
      </c>
      <c r="DD21" s="1">
        <v>4</v>
      </c>
      <c r="DE21" s="1"/>
      <c r="DF21" s="1">
        <v>21</v>
      </c>
      <c r="DG21" s="1">
        <v>21</v>
      </c>
      <c r="DH21" s="1">
        <v>4</v>
      </c>
      <c r="DI21" s="1">
        <v>3</v>
      </c>
    </row>
    <row r="22" spans="2:113" x14ac:dyDescent="0.25">
      <c r="BL22" s="7" t="s">
        <v>84</v>
      </c>
      <c r="BM22" s="1">
        <v>252</v>
      </c>
      <c r="BN22" s="1">
        <v>254</v>
      </c>
      <c r="BO22" s="1">
        <v>286</v>
      </c>
      <c r="BP22" s="1">
        <v>363</v>
      </c>
      <c r="BQ22" s="1">
        <v>374</v>
      </c>
      <c r="BR22" s="7"/>
      <c r="BT22" s="7" t="s">
        <v>84</v>
      </c>
      <c r="BU22" s="1">
        <v>44</v>
      </c>
      <c r="BV22" s="1">
        <v>40</v>
      </c>
      <c r="BW22" s="1">
        <v>57</v>
      </c>
      <c r="BX22" s="1">
        <v>70</v>
      </c>
      <c r="BY22" s="1">
        <v>82</v>
      </c>
      <c r="BZ22" s="7"/>
      <c r="CB22" s="7" t="s">
        <v>86</v>
      </c>
      <c r="CC22" s="1"/>
      <c r="CD22" s="1">
        <v>69</v>
      </c>
      <c r="CE22" s="1">
        <v>73</v>
      </c>
      <c r="CF22" s="1">
        <v>42</v>
      </c>
      <c r="CG22" s="1"/>
      <c r="CH22" s="1">
        <v>52</v>
      </c>
      <c r="CI22" s="1"/>
      <c r="CJ22" s="1">
        <v>31</v>
      </c>
      <c r="CK22" s="1"/>
      <c r="CL22" s="1"/>
      <c r="CM22" s="1">
        <v>153</v>
      </c>
      <c r="CN22" s="1">
        <v>59</v>
      </c>
      <c r="CO22" s="1">
        <v>116</v>
      </c>
      <c r="CP22" s="1"/>
      <c r="CU22" s="7" t="s">
        <v>86</v>
      </c>
      <c r="CV22" s="1"/>
      <c r="CW22" s="1">
        <v>33</v>
      </c>
      <c r="CX22" s="1">
        <v>26</v>
      </c>
      <c r="CY22" s="1">
        <v>4</v>
      </c>
      <c r="CZ22" s="1"/>
      <c r="DA22" s="1">
        <v>25</v>
      </c>
      <c r="DB22" s="1"/>
      <c r="DC22" s="1">
        <v>7</v>
      </c>
      <c r="DD22" s="1"/>
      <c r="DE22" s="1"/>
      <c r="DF22" s="1">
        <v>36</v>
      </c>
      <c r="DG22" s="1">
        <v>13</v>
      </c>
      <c r="DH22" s="1">
        <v>26</v>
      </c>
      <c r="DI22" s="1"/>
    </row>
    <row r="23" spans="2:113" x14ac:dyDescent="0.25">
      <c r="BL23" s="7" t="s">
        <v>85</v>
      </c>
      <c r="BM23" s="1">
        <v>583</v>
      </c>
      <c r="BN23" s="1">
        <v>659</v>
      </c>
      <c r="BO23" s="1">
        <v>686</v>
      </c>
      <c r="BP23" s="1">
        <v>790</v>
      </c>
      <c r="BQ23" s="1">
        <v>780</v>
      </c>
      <c r="BR23" s="7"/>
      <c r="BT23" s="7" t="s">
        <v>85</v>
      </c>
      <c r="BU23" s="1">
        <v>127</v>
      </c>
      <c r="BV23" s="1">
        <v>157</v>
      </c>
      <c r="BW23" s="1">
        <v>148</v>
      </c>
      <c r="BX23" s="1">
        <v>168</v>
      </c>
      <c r="BY23" s="1">
        <v>175</v>
      </c>
      <c r="BZ23" s="7"/>
      <c r="CB23" s="7" t="s">
        <v>87</v>
      </c>
      <c r="CC23" s="1"/>
      <c r="CD23" s="1"/>
      <c r="CE23" s="1"/>
      <c r="CF23" s="1"/>
      <c r="CG23" s="1">
        <v>30</v>
      </c>
      <c r="CH23" s="1"/>
      <c r="CI23" s="1">
        <v>42</v>
      </c>
      <c r="CJ23" s="1">
        <v>17</v>
      </c>
      <c r="CK23" s="1">
        <v>9</v>
      </c>
      <c r="CL23" s="1"/>
      <c r="CM23" s="1"/>
      <c r="CN23" s="1"/>
      <c r="CO23" s="1"/>
      <c r="CP23" s="1">
        <v>62</v>
      </c>
      <c r="CU23" s="7" t="s">
        <v>87</v>
      </c>
      <c r="CV23" s="1"/>
      <c r="CW23" s="1"/>
      <c r="CX23" s="1"/>
      <c r="CY23" s="1"/>
      <c r="CZ23" s="1">
        <v>9</v>
      </c>
      <c r="DA23" s="1"/>
      <c r="DB23" s="1">
        <v>5</v>
      </c>
      <c r="DC23" s="1">
        <v>2</v>
      </c>
      <c r="DD23" s="1">
        <v>1</v>
      </c>
      <c r="DE23" s="1"/>
      <c r="DF23" s="1"/>
      <c r="DG23" s="1"/>
      <c r="DH23" s="1"/>
      <c r="DI23" s="1">
        <v>5</v>
      </c>
    </row>
    <row r="24" spans="2:113" x14ac:dyDescent="0.25">
      <c r="BL24" s="7" t="s">
        <v>86</v>
      </c>
      <c r="BM24" s="1">
        <v>507</v>
      </c>
      <c r="BN24" s="1">
        <v>620</v>
      </c>
      <c r="BO24" s="1">
        <v>641</v>
      </c>
      <c r="BP24" s="1">
        <v>594</v>
      </c>
      <c r="BQ24" s="1">
        <v>595</v>
      </c>
      <c r="BR24" s="7"/>
      <c r="BT24" s="7" t="s">
        <v>86</v>
      </c>
      <c r="BU24" s="1">
        <v>120</v>
      </c>
      <c r="BV24" s="1">
        <v>154</v>
      </c>
      <c r="BW24" s="1">
        <v>170</v>
      </c>
      <c r="BX24" s="1">
        <v>159</v>
      </c>
      <c r="BY24" s="1">
        <v>170</v>
      </c>
      <c r="BZ24" s="7"/>
      <c r="CB24" s="7" t="s">
        <v>247</v>
      </c>
      <c r="CC24" s="1"/>
      <c r="CD24" s="1">
        <v>8</v>
      </c>
      <c r="CE24" s="1">
        <v>24</v>
      </c>
      <c r="CF24" s="1">
        <v>11</v>
      </c>
      <c r="CG24" s="1"/>
      <c r="CH24" s="1"/>
      <c r="CI24" s="1"/>
      <c r="CJ24" s="1">
        <v>18</v>
      </c>
      <c r="CK24" s="1"/>
      <c r="CL24" s="1"/>
      <c r="CM24" s="1">
        <v>16</v>
      </c>
      <c r="CN24" s="1"/>
      <c r="CO24" s="1"/>
      <c r="CP24" s="1">
        <v>12</v>
      </c>
      <c r="CU24" s="7" t="s">
        <v>247</v>
      </c>
      <c r="CV24" s="1"/>
      <c r="CW24" s="1">
        <v>1</v>
      </c>
      <c r="CX24" s="1">
        <v>1</v>
      </c>
      <c r="CY24" s="1">
        <v>1</v>
      </c>
      <c r="CZ24" s="1"/>
      <c r="DA24" s="1"/>
      <c r="DB24" s="1"/>
      <c r="DC24" s="1">
        <v>3</v>
      </c>
      <c r="DD24" s="1"/>
      <c r="DE24" s="1"/>
      <c r="DF24" s="1">
        <v>1</v>
      </c>
      <c r="DG24" s="1"/>
      <c r="DH24" s="1"/>
      <c r="DI24" s="1">
        <v>2</v>
      </c>
    </row>
    <row r="25" spans="2:113" x14ac:dyDescent="0.25">
      <c r="BL25" s="7" t="s">
        <v>87</v>
      </c>
      <c r="BM25" s="1">
        <v>104</v>
      </c>
      <c r="BN25" s="1">
        <v>128</v>
      </c>
      <c r="BO25" s="1">
        <v>123</v>
      </c>
      <c r="BP25" s="1">
        <v>158</v>
      </c>
      <c r="BQ25" s="1">
        <v>160</v>
      </c>
      <c r="BR25" s="7"/>
      <c r="BT25" s="7" t="s">
        <v>87</v>
      </c>
      <c r="BU25" s="1">
        <v>34</v>
      </c>
      <c r="BV25" s="1">
        <v>29</v>
      </c>
      <c r="BW25" s="1">
        <v>23</v>
      </c>
      <c r="BX25" s="1">
        <v>36</v>
      </c>
      <c r="BY25" s="1">
        <v>22</v>
      </c>
      <c r="BZ25" s="7"/>
      <c r="CB25" s="7" t="s">
        <v>89</v>
      </c>
      <c r="CC25" s="1">
        <v>44</v>
      </c>
      <c r="CD25" s="1">
        <v>40</v>
      </c>
      <c r="CE25" s="1">
        <v>96</v>
      </c>
      <c r="CF25" s="85">
        <v>101</v>
      </c>
      <c r="CG25" s="1"/>
      <c r="CH25" s="1"/>
      <c r="CI25" s="1">
        <v>70</v>
      </c>
      <c r="CJ25" s="95">
        <v>27</v>
      </c>
      <c r="CK25" s="1"/>
      <c r="CL25" s="1"/>
      <c r="CM25" s="1">
        <v>114</v>
      </c>
      <c r="CN25" s="1"/>
      <c r="CO25" s="1"/>
      <c r="CP25" s="1">
        <v>75</v>
      </c>
      <c r="CU25" s="7" t="s">
        <v>89</v>
      </c>
      <c r="CV25" s="1">
        <v>16</v>
      </c>
      <c r="CW25" s="1">
        <v>16</v>
      </c>
      <c r="CX25" s="1">
        <v>25</v>
      </c>
      <c r="CY25" s="85">
        <v>12</v>
      </c>
      <c r="CZ25" s="1"/>
      <c r="DA25" s="1"/>
      <c r="DB25" s="1">
        <v>26</v>
      </c>
      <c r="DC25" s="95"/>
      <c r="DD25" s="1"/>
      <c r="DE25" s="1"/>
      <c r="DF25" s="1">
        <v>6</v>
      </c>
      <c r="DG25" s="1"/>
      <c r="DH25" s="1"/>
      <c r="DI25" s="1">
        <v>11</v>
      </c>
    </row>
    <row r="26" spans="2:113" x14ac:dyDescent="0.25">
      <c r="BL26" s="7" t="s">
        <v>247</v>
      </c>
      <c r="BM26" s="1">
        <v>77</v>
      </c>
      <c r="BN26" s="1">
        <v>72</v>
      </c>
      <c r="BO26" s="1">
        <v>93</v>
      </c>
      <c r="BP26" s="37" t="s">
        <v>119</v>
      </c>
      <c r="BQ26" s="1">
        <v>89</v>
      </c>
      <c r="BR26" s="7"/>
      <c r="BT26" s="7" t="s">
        <v>247</v>
      </c>
      <c r="BU26" s="1">
        <v>14</v>
      </c>
      <c r="BV26" s="1">
        <v>4</v>
      </c>
      <c r="BW26" s="1">
        <v>11</v>
      </c>
      <c r="BX26" s="37" t="s">
        <v>119</v>
      </c>
      <c r="BY26" s="1">
        <v>9</v>
      </c>
      <c r="BZ26" s="7"/>
      <c r="CB26" s="7" t="s">
        <v>90</v>
      </c>
      <c r="CC26" s="1">
        <v>10</v>
      </c>
      <c r="CD26" s="1">
        <v>58</v>
      </c>
      <c r="CE26" s="1">
        <v>77</v>
      </c>
      <c r="CF26" s="1">
        <v>32</v>
      </c>
      <c r="CG26" s="1">
        <v>9</v>
      </c>
      <c r="CH26" s="1">
        <v>34</v>
      </c>
      <c r="CI26" s="1"/>
      <c r="CJ26" s="1">
        <v>12</v>
      </c>
      <c r="CK26" s="1"/>
      <c r="CL26" s="1"/>
      <c r="CM26" s="1">
        <v>80</v>
      </c>
      <c r="CN26" s="1"/>
      <c r="CO26" s="1">
        <v>13</v>
      </c>
      <c r="CP26" s="1"/>
      <c r="CU26" s="7" t="s">
        <v>90</v>
      </c>
      <c r="CV26" s="1">
        <v>2</v>
      </c>
      <c r="CW26" s="1">
        <v>15</v>
      </c>
      <c r="CX26" s="1">
        <v>17</v>
      </c>
      <c r="CY26" s="1">
        <v>5</v>
      </c>
      <c r="CZ26" s="1">
        <v>5</v>
      </c>
      <c r="DA26" s="1">
        <v>10</v>
      </c>
      <c r="DB26" s="1"/>
      <c r="DC26" s="1">
        <v>1</v>
      </c>
      <c r="DD26" s="1"/>
      <c r="DE26" s="1"/>
      <c r="DF26" s="1">
        <v>6</v>
      </c>
      <c r="DG26" s="1"/>
      <c r="DH26" s="1">
        <v>2</v>
      </c>
      <c r="DI26" s="1"/>
    </row>
    <row r="27" spans="2:113" ht="14.45" x14ac:dyDescent="0.3">
      <c r="BL27" s="7" t="s">
        <v>89</v>
      </c>
      <c r="BM27" s="1">
        <v>409</v>
      </c>
      <c r="BN27" s="1">
        <v>442</v>
      </c>
      <c r="BO27" s="1">
        <v>514</v>
      </c>
      <c r="BP27" s="1">
        <v>557</v>
      </c>
      <c r="BQ27" s="1">
        <v>567</v>
      </c>
      <c r="BR27" s="7"/>
      <c r="BT27" s="7" t="s">
        <v>89</v>
      </c>
      <c r="BU27" s="1">
        <v>54</v>
      </c>
      <c r="BV27" s="1">
        <v>80</v>
      </c>
      <c r="BW27" s="1">
        <v>92</v>
      </c>
      <c r="BX27" s="1">
        <v>112</v>
      </c>
      <c r="BY27" s="1">
        <v>112</v>
      </c>
      <c r="BZ27" s="7"/>
      <c r="CB27" s="7" t="s">
        <v>91</v>
      </c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>
        <v>76</v>
      </c>
      <c r="CN27" s="1"/>
      <c r="CO27" s="1">
        <v>113</v>
      </c>
      <c r="CP27" s="1"/>
      <c r="CU27" s="7" t="s">
        <v>91</v>
      </c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>
        <v>7</v>
      </c>
      <c r="DG27" s="1"/>
      <c r="DH27" s="1">
        <v>30</v>
      </c>
      <c r="DI27" s="1"/>
    </row>
    <row r="28" spans="2:113" ht="14.45" x14ac:dyDescent="0.3">
      <c r="BL28" s="7" t="s">
        <v>90</v>
      </c>
      <c r="BM28" s="1">
        <v>251</v>
      </c>
      <c r="BN28" s="1">
        <v>291</v>
      </c>
      <c r="BO28" s="1">
        <v>296</v>
      </c>
      <c r="BP28" s="1">
        <v>239</v>
      </c>
      <c r="BQ28" s="1">
        <v>325</v>
      </c>
      <c r="BR28" s="7"/>
      <c r="BT28" s="7" t="s">
        <v>90</v>
      </c>
      <c r="BU28" s="1">
        <v>42</v>
      </c>
      <c r="BV28" s="1">
        <v>65</v>
      </c>
      <c r="BW28" s="1">
        <v>69</v>
      </c>
      <c r="BX28" s="1">
        <v>47</v>
      </c>
      <c r="BY28" s="1">
        <v>63</v>
      </c>
      <c r="BZ28" s="7"/>
      <c r="CB28" s="7" t="s">
        <v>92</v>
      </c>
      <c r="CC28" s="1"/>
      <c r="CD28" s="1">
        <v>34</v>
      </c>
      <c r="CE28" s="1">
        <v>68</v>
      </c>
      <c r="CF28" s="1">
        <v>58</v>
      </c>
      <c r="CG28" s="1"/>
      <c r="CH28" s="1"/>
      <c r="CI28" s="1"/>
      <c r="CJ28" s="1">
        <v>27</v>
      </c>
      <c r="CK28" s="1"/>
      <c r="CL28" s="1"/>
      <c r="CM28" s="1">
        <v>99</v>
      </c>
      <c r="CN28" s="1"/>
      <c r="CO28" s="1"/>
      <c r="CP28" s="1"/>
      <c r="CU28" s="7" t="s">
        <v>92</v>
      </c>
      <c r="CV28" s="1"/>
      <c r="CW28" s="1">
        <v>16</v>
      </c>
      <c r="CX28" s="1">
        <v>10</v>
      </c>
      <c r="CY28" s="1">
        <v>6</v>
      </c>
      <c r="CZ28" s="1"/>
      <c r="DA28" s="1"/>
      <c r="DB28" s="1"/>
      <c r="DC28" s="1">
        <v>1</v>
      </c>
      <c r="DD28" s="1"/>
      <c r="DE28" s="1"/>
      <c r="DF28" s="1">
        <v>13</v>
      </c>
      <c r="DG28" s="1"/>
      <c r="DH28" s="1"/>
      <c r="DI28" s="1"/>
    </row>
    <row r="29" spans="2:113" ht="14.45" x14ac:dyDescent="0.3">
      <c r="BL29" s="7" t="s">
        <v>91</v>
      </c>
      <c r="BM29" s="1">
        <v>94</v>
      </c>
      <c r="BN29" s="1">
        <v>112</v>
      </c>
      <c r="BO29" s="1">
        <v>142</v>
      </c>
      <c r="BP29" s="1">
        <v>157</v>
      </c>
      <c r="BQ29" s="1">
        <v>189</v>
      </c>
      <c r="BR29" s="7"/>
      <c r="BT29" s="7" t="s">
        <v>91</v>
      </c>
      <c r="BU29" s="1">
        <v>14</v>
      </c>
      <c r="BV29" s="1">
        <v>13</v>
      </c>
      <c r="BW29" s="1">
        <v>12</v>
      </c>
      <c r="BX29" s="1">
        <v>21</v>
      </c>
      <c r="BY29" s="1">
        <v>37</v>
      </c>
      <c r="BZ29" s="7"/>
      <c r="CB29" s="7" t="s">
        <v>95</v>
      </c>
      <c r="CC29" s="1"/>
      <c r="CD29" s="1">
        <v>94</v>
      </c>
      <c r="CE29" s="1">
        <v>136</v>
      </c>
      <c r="CF29" s="1">
        <v>267</v>
      </c>
      <c r="CG29" s="1"/>
      <c r="CH29" s="1"/>
      <c r="CI29" s="1">
        <v>84</v>
      </c>
      <c r="CJ29" s="1"/>
      <c r="CK29" s="1"/>
      <c r="CL29" s="1">
        <v>47</v>
      </c>
      <c r="CM29" s="1">
        <v>208</v>
      </c>
      <c r="CN29" s="1">
        <v>31</v>
      </c>
      <c r="CO29" s="1">
        <v>168</v>
      </c>
      <c r="CP29" s="1"/>
      <c r="CU29" s="7" t="s">
        <v>95</v>
      </c>
      <c r="CV29" s="1"/>
      <c r="CW29" s="1">
        <v>40</v>
      </c>
      <c r="CX29" s="1">
        <v>41</v>
      </c>
      <c r="CY29" s="1">
        <v>48</v>
      </c>
      <c r="CZ29" s="1"/>
      <c r="DA29" s="1"/>
      <c r="DB29" s="1">
        <v>23</v>
      </c>
      <c r="DC29" s="1"/>
      <c r="DD29" s="1"/>
      <c r="DE29" s="1">
        <v>8</v>
      </c>
      <c r="DF29" s="1">
        <v>35</v>
      </c>
      <c r="DG29" s="1">
        <v>7</v>
      </c>
      <c r="DH29" s="1">
        <v>34</v>
      </c>
      <c r="DI29" s="1"/>
    </row>
    <row r="30" spans="2:113" ht="14.45" x14ac:dyDescent="0.3">
      <c r="BL30" s="7" t="s">
        <v>92</v>
      </c>
      <c r="BM30" s="1">
        <v>284</v>
      </c>
      <c r="BN30" s="1">
        <v>291</v>
      </c>
      <c r="BO30" s="1">
        <v>279</v>
      </c>
      <c r="BP30" s="1">
        <v>276</v>
      </c>
      <c r="BQ30" s="1">
        <v>286</v>
      </c>
      <c r="BR30" s="7"/>
      <c r="BT30" s="7" t="s">
        <v>92</v>
      </c>
      <c r="BU30" s="1">
        <v>51</v>
      </c>
      <c r="BV30" s="1">
        <v>35</v>
      </c>
      <c r="BW30" s="1">
        <v>46</v>
      </c>
      <c r="BX30" s="1">
        <v>40</v>
      </c>
      <c r="BY30" s="1">
        <v>46</v>
      </c>
      <c r="BZ30" s="7"/>
      <c r="CB30" s="7" t="s">
        <v>96</v>
      </c>
      <c r="CC30" s="1">
        <v>33</v>
      </c>
      <c r="CD30" s="1">
        <v>62</v>
      </c>
      <c r="CE30" s="1">
        <v>131</v>
      </c>
      <c r="CF30" s="85">
        <v>162</v>
      </c>
      <c r="CG30" s="1">
        <v>27</v>
      </c>
      <c r="CH30" s="1">
        <v>38</v>
      </c>
      <c r="CI30" s="1"/>
      <c r="CJ30" s="95">
        <v>116</v>
      </c>
      <c r="CK30" s="1"/>
      <c r="CL30" s="1">
        <v>48</v>
      </c>
      <c r="CM30" s="1">
        <v>132</v>
      </c>
      <c r="CN30" s="1">
        <v>45</v>
      </c>
      <c r="CO30" s="1">
        <v>55</v>
      </c>
      <c r="CP30" s="1">
        <v>40</v>
      </c>
      <c r="CU30" s="7" t="s">
        <v>96</v>
      </c>
      <c r="CV30" s="1">
        <v>18</v>
      </c>
      <c r="CW30" s="1">
        <v>18</v>
      </c>
      <c r="CX30" s="1">
        <v>34</v>
      </c>
      <c r="CY30" s="85">
        <v>31</v>
      </c>
      <c r="CZ30" s="1">
        <v>10</v>
      </c>
      <c r="DA30" s="1">
        <v>14</v>
      </c>
      <c r="DB30" s="1"/>
      <c r="DC30" s="95">
        <v>17</v>
      </c>
      <c r="DD30" s="1"/>
      <c r="DE30" s="1">
        <v>10</v>
      </c>
      <c r="DF30" s="1">
        <v>19</v>
      </c>
      <c r="DG30" s="1">
        <v>3</v>
      </c>
      <c r="DH30" s="1">
        <v>3</v>
      </c>
      <c r="DI30" s="1">
        <v>8</v>
      </c>
    </row>
    <row r="31" spans="2:113" ht="14.45" x14ac:dyDescent="0.3">
      <c r="BL31" s="7" t="s">
        <v>93</v>
      </c>
      <c r="BM31" s="1"/>
      <c r="BN31" s="1"/>
      <c r="BO31" s="1"/>
      <c r="BP31" s="37" t="s">
        <v>119</v>
      </c>
      <c r="BQ31" s="1"/>
      <c r="BR31" s="7"/>
      <c r="BT31" s="7" t="s">
        <v>93</v>
      </c>
      <c r="BU31" s="1"/>
      <c r="BV31" s="1"/>
      <c r="BW31" s="1"/>
      <c r="BX31" s="37" t="s">
        <v>119</v>
      </c>
      <c r="BY31" s="1"/>
      <c r="BZ31" s="7"/>
      <c r="CB31" s="7" t="s">
        <v>97</v>
      </c>
      <c r="CC31" s="1"/>
      <c r="CD31" s="1"/>
      <c r="CE31" s="1">
        <v>60</v>
      </c>
      <c r="CF31" s="1">
        <v>16</v>
      </c>
      <c r="CG31" s="1"/>
      <c r="CH31" s="1"/>
      <c r="CI31" s="1"/>
      <c r="CJ31" s="1"/>
      <c r="CK31" s="1"/>
      <c r="CL31" s="1"/>
      <c r="CM31" s="1">
        <v>75</v>
      </c>
      <c r="CN31" s="1"/>
      <c r="CO31" s="1"/>
      <c r="CP31" s="1"/>
      <c r="CU31" s="7" t="s">
        <v>97</v>
      </c>
      <c r="CV31" s="1"/>
      <c r="CW31" s="1"/>
      <c r="CX31" s="1">
        <v>15</v>
      </c>
      <c r="CY31" s="1">
        <v>3</v>
      </c>
      <c r="CZ31" s="1"/>
      <c r="DA31" s="1"/>
      <c r="DB31" s="1"/>
      <c r="DC31" s="1"/>
      <c r="DD31" s="1"/>
      <c r="DE31" s="1"/>
      <c r="DF31" s="1">
        <v>3</v>
      </c>
      <c r="DG31" s="1"/>
      <c r="DH31" s="1"/>
      <c r="DI31" s="1"/>
    </row>
    <row r="32" spans="2:113" ht="14.45" x14ac:dyDescent="0.3">
      <c r="BL32" s="7" t="s">
        <v>95</v>
      </c>
      <c r="BM32" s="1">
        <v>893</v>
      </c>
      <c r="BN32" s="1">
        <v>962</v>
      </c>
      <c r="BO32" s="1">
        <v>960</v>
      </c>
      <c r="BP32" s="1">
        <v>938</v>
      </c>
      <c r="BQ32" s="1">
        <v>1035</v>
      </c>
      <c r="BR32" s="7"/>
      <c r="BT32" s="7" t="s">
        <v>95</v>
      </c>
      <c r="BU32" s="1">
        <v>175</v>
      </c>
      <c r="BV32" s="1">
        <v>227</v>
      </c>
      <c r="BW32" s="1">
        <v>207</v>
      </c>
      <c r="BX32" s="1">
        <v>237</v>
      </c>
      <c r="BY32" s="1">
        <v>236</v>
      </c>
      <c r="BZ32" s="7"/>
      <c r="CB32" s="7" t="s">
        <v>98</v>
      </c>
      <c r="CC32" s="1"/>
      <c r="CD32" s="1">
        <v>52</v>
      </c>
      <c r="CE32" s="1">
        <v>70</v>
      </c>
      <c r="CF32" s="1">
        <v>40</v>
      </c>
      <c r="CG32" s="1"/>
      <c r="CH32" s="1">
        <v>6</v>
      </c>
      <c r="CI32" s="1"/>
      <c r="CJ32" s="1">
        <v>6</v>
      </c>
      <c r="CK32" s="1">
        <v>6</v>
      </c>
      <c r="CL32" s="1"/>
      <c r="CM32" s="1">
        <v>52</v>
      </c>
      <c r="CN32" s="1"/>
      <c r="CO32" s="1"/>
      <c r="CP32" s="1">
        <v>26</v>
      </c>
      <c r="CU32" s="7" t="s">
        <v>98</v>
      </c>
      <c r="CV32" s="1"/>
      <c r="CW32" s="1">
        <v>13</v>
      </c>
      <c r="CX32" s="1">
        <v>14</v>
      </c>
      <c r="CY32" s="1">
        <v>3</v>
      </c>
      <c r="CZ32" s="1"/>
      <c r="DA32" s="1">
        <v>5</v>
      </c>
      <c r="DB32" s="1"/>
      <c r="DC32" s="1">
        <v>2</v>
      </c>
      <c r="DD32" s="1"/>
      <c r="DE32" s="1"/>
      <c r="DF32" s="1">
        <v>3</v>
      </c>
      <c r="DG32" s="1"/>
      <c r="DH32" s="1"/>
      <c r="DI32" s="1">
        <v>3</v>
      </c>
    </row>
    <row r="33" spans="64:113" ht="14.45" x14ac:dyDescent="0.3">
      <c r="BL33" s="7" t="s">
        <v>96</v>
      </c>
      <c r="BM33" s="1">
        <v>723</v>
      </c>
      <c r="BN33" s="1">
        <v>716</v>
      </c>
      <c r="BO33" s="1">
        <v>764</v>
      </c>
      <c r="BP33" s="1">
        <v>758</v>
      </c>
      <c r="BQ33" s="1">
        <v>889</v>
      </c>
      <c r="BR33" s="7"/>
      <c r="BT33" s="7" t="s">
        <v>96</v>
      </c>
      <c r="BU33" s="1">
        <v>152</v>
      </c>
      <c r="BV33" s="1">
        <v>135</v>
      </c>
      <c r="BW33" s="1">
        <v>128</v>
      </c>
      <c r="BX33" s="1">
        <v>141</v>
      </c>
      <c r="BY33" s="1">
        <v>185</v>
      </c>
      <c r="BZ33" s="7"/>
      <c r="CB33" s="7" t="s">
        <v>99</v>
      </c>
      <c r="CC33" s="1"/>
      <c r="CD33" s="1"/>
      <c r="CE33" s="1"/>
      <c r="CF33" s="1"/>
      <c r="CG33" s="1">
        <v>28</v>
      </c>
      <c r="CH33" s="1"/>
      <c r="CI33" s="1"/>
      <c r="CJ33" s="1"/>
      <c r="CK33" s="1"/>
      <c r="CL33" s="1"/>
      <c r="CM33" s="1"/>
      <c r="CN33" s="1"/>
      <c r="CO33" s="1"/>
      <c r="CP33" s="1"/>
      <c r="CU33" s="7" t="s">
        <v>99</v>
      </c>
      <c r="CV33" s="1"/>
      <c r="CW33" s="1"/>
      <c r="CX33" s="1"/>
      <c r="CY33" s="1"/>
      <c r="CZ33" s="1">
        <v>10</v>
      </c>
      <c r="DA33" s="1"/>
      <c r="DB33" s="1"/>
      <c r="DC33" s="1"/>
      <c r="DD33" s="1"/>
      <c r="DE33" s="1"/>
      <c r="DF33" s="1"/>
      <c r="DG33" s="1"/>
      <c r="DH33" s="1"/>
      <c r="DI33" s="1"/>
    </row>
    <row r="34" spans="64:113" ht="14.45" x14ac:dyDescent="0.3">
      <c r="BL34" s="7" t="s">
        <v>97</v>
      </c>
      <c r="BM34" s="1">
        <v>103</v>
      </c>
      <c r="BN34" s="1">
        <v>118</v>
      </c>
      <c r="BO34" s="1">
        <v>142</v>
      </c>
      <c r="BP34" s="1">
        <v>145</v>
      </c>
      <c r="BQ34" s="1">
        <v>151</v>
      </c>
      <c r="BR34" s="7"/>
      <c r="BT34" s="7" t="s">
        <v>97</v>
      </c>
      <c r="BU34" s="1">
        <v>19</v>
      </c>
      <c r="BV34" s="1">
        <v>13</v>
      </c>
      <c r="BW34" s="1">
        <v>11</v>
      </c>
      <c r="BX34" s="1">
        <v>20</v>
      </c>
      <c r="BY34" s="1">
        <v>21</v>
      </c>
      <c r="BZ34" s="7"/>
      <c r="CB34" s="7" t="s">
        <v>39</v>
      </c>
      <c r="CC34" s="1"/>
      <c r="CD34" s="1"/>
      <c r="CE34" s="1"/>
      <c r="CF34" s="1">
        <v>62</v>
      </c>
      <c r="CG34" s="1"/>
      <c r="CH34" s="1"/>
      <c r="CI34" s="1">
        <v>4</v>
      </c>
      <c r="CJ34" s="1"/>
      <c r="CK34" s="1">
        <v>16</v>
      </c>
      <c r="CL34" s="1"/>
      <c r="CM34" s="1">
        <v>135</v>
      </c>
      <c r="CN34" s="1"/>
      <c r="CO34" s="1"/>
      <c r="CP34" s="1">
        <v>45</v>
      </c>
      <c r="CU34" s="7" t="s">
        <v>39</v>
      </c>
      <c r="CV34" s="1"/>
      <c r="CW34" s="1"/>
      <c r="CX34" s="1"/>
      <c r="CY34" s="1">
        <v>4</v>
      </c>
      <c r="CZ34" s="1"/>
      <c r="DA34" s="1"/>
      <c r="DB34" s="1"/>
      <c r="DC34" s="1"/>
      <c r="DD34" s="1">
        <v>1</v>
      </c>
      <c r="DE34" s="1"/>
      <c r="DF34" s="1">
        <v>4</v>
      </c>
      <c r="DG34" s="1"/>
      <c r="DH34" s="1"/>
      <c r="DI34" s="1">
        <v>7</v>
      </c>
    </row>
    <row r="35" spans="64:113" ht="14.45" x14ac:dyDescent="0.3">
      <c r="BL35" s="7" t="s">
        <v>98</v>
      </c>
      <c r="BM35" s="1">
        <v>210</v>
      </c>
      <c r="BN35" s="1">
        <v>225</v>
      </c>
      <c r="BO35" s="1">
        <v>253</v>
      </c>
      <c r="BP35" s="1">
        <v>237</v>
      </c>
      <c r="BQ35" s="1">
        <v>258</v>
      </c>
      <c r="BR35" s="7"/>
      <c r="BT35" s="7" t="s">
        <v>98</v>
      </c>
      <c r="BU35" s="1">
        <v>45</v>
      </c>
      <c r="BV35" s="1">
        <v>43</v>
      </c>
      <c r="BW35" s="1">
        <v>37</v>
      </c>
      <c r="BX35" s="1">
        <v>45</v>
      </c>
      <c r="BY35" s="1">
        <v>43</v>
      </c>
      <c r="BZ35" s="7"/>
      <c r="CB35" s="7" t="s">
        <v>101</v>
      </c>
      <c r="CC35" s="1"/>
      <c r="CD35" s="1"/>
      <c r="CE35" s="1">
        <v>33</v>
      </c>
      <c r="CF35" s="1">
        <v>9</v>
      </c>
      <c r="CG35" s="1"/>
      <c r="CH35" s="1">
        <v>2</v>
      </c>
      <c r="CI35" s="1"/>
      <c r="CJ35" s="1">
        <v>4</v>
      </c>
      <c r="CK35" s="1"/>
      <c r="CL35" s="1"/>
      <c r="CM35" s="1">
        <v>24</v>
      </c>
      <c r="CN35" s="1"/>
      <c r="CO35" s="1"/>
      <c r="CP35" s="1"/>
      <c r="CU35" s="7" t="s">
        <v>101</v>
      </c>
      <c r="CV35" s="1"/>
      <c r="CW35" s="1"/>
      <c r="CX35" s="1">
        <v>4</v>
      </c>
      <c r="CY35" s="1"/>
      <c r="CZ35" s="1"/>
      <c r="DA35" s="1"/>
      <c r="DB35" s="1"/>
      <c r="DC35" s="1">
        <v>1</v>
      </c>
      <c r="DD35" s="1"/>
      <c r="DE35" s="1"/>
      <c r="DF35" s="1"/>
      <c r="DG35" s="1"/>
      <c r="DH35" s="1"/>
      <c r="DI35" s="1"/>
    </row>
    <row r="36" spans="64:113" ht="14.45" x14ac:dyDescent="0.3">
      <c r="BL36" s="7" t="s">
        <v>99</v>
      </c>
      <c r="BM36" s="1">
        <v>19</v>
      </c>
      <c r="BN36" s="1">
        <v>14</v>
      </c>
      <c r="BO36" s="1">
        <v>14</v>
      </c>
      <c r="BP36" s="1">
        <v>25</v>
      </c>
      <c r="BQ36" s="1">
        <v>28</v>
      </c>
      <c r="BR36" s="7"/>
      <c r="BT36" s="7" t="s">
        <v>99</v>
      </c>
      <c r="BU36" s="1">
        <v>10</v>
      </c>
      <c r="BV36" s="1">
        <v>7</v>
      </c>
      <c r="BW36" s="1">
        <v>8</v>
      </c>
      <c r="BX36" s="1">
        <v>10</v>
      </c>
      <c r="BY36" s="1">
        <v>10</v>
      </c>
      <c r="BZ36" s="7"/>
      <c r="CB36" s="7" t="s">
        <v>102</v>
      </c>
      <c r="CC36" s="1"/>
      <c r="CD36" s="1"/>
      <c r="CE36" s="1"/>
      <c r="CF36" s="1">
        <v>5</v>
      </c>
      <c r="CG36" s="1"/>
      <c r="CH36" s="1"/>
      <c r="CI36" s="1"/>
      <c r="CJ36" s="1"/>
      <c r="CK36" s="1"/>
      <c r="CL36" s="1"/>
      <c r="CM36" s="1">
        <v>8</v>
      </c>
      <c r="CN36" s="1"/>
      <c r="CO36" s="1"/>
      <c r="CP36" s="1">
        <v>3</v>
      </c>
      <c r="CU36" s="7" t="s">
        <v>102</v>
      </c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>
        <v>1</v>
      </c>
      <c r="DG36" s="1"/>
      <c r="DH36" s="1"/>
      <c r="DI36" s="1">
        <v>1</v>
      </c>
    </row>
    <row r="37" spans="64:113" ht="14.45" x14ac:dyDescent="0.3">
      <c r="BL37" s="7" t="s">
        <v>39</v>
      </c>
      <c r="BM37" s="1">
        <v>158</v>
      </c>
      <c r="BN37" s="1">
        <v>196</v>
      </c>
      <c r="BO37" s="1">
        <v>228</v>
      </c>
      <c r="BP37" s="1">
        <v>239</v>
      </c>
      <c r="BQ37" s="1">
        <v>262</v>
      </c>
      <c r="BR37" s="7"/>
      <c r="BT37" s="7" t="s">
        <v>39</v>
      </c>
      <c r="BU37" s="1">
        <v>12</v>
      </c>
      <c r="BV37" s="1">
        <v>21</v>
      </c>
      <c r="BW37" s="1">
        <v>21</v>
      </c>
      <c r="BX37" s="1">
        <v>17</v>
      </c>
      <c r="BY37" s="1">
        <v>16</v>
      </c>
      <c r="BZ37" s="7"/>
      <c r="CB37" s="7" t="s">
        <v>103</v>
      </c>
      <c r="CC37" s="1"/>
      <c r="CD37" s="1"/>
      <c r="CE37" s="1"/>
      <c r="CF37" s="1">
        <v>8</v>
      </c>
      <c r="CG37" s="1"/>
      <c r="CH37" s="1"/>
      <c r="CI37" s="1"/>
      <c r="CJ37" s="1"/>
      <c r="CK37" s="1"/>
      <c r="CL37" s="1"/>
      <c r="CM37" s="1">
        <v>6</v>
      </c>
      <c r="CN37" s="1"/>
      <c r="CO37" s="1"/>
      <c r="CP37" s="1"/>
      <c r="CU37" s="7" t="s">
        <v>103</v>
      </c>
      <c r="CV37" s="1"/>
      <c r="CW37" s="1"/>
      <c r="CX37" s="1"/>
      <c r="CY37" s="1">
        <v>1</v>
      </c>
      <c r="CZ37" s="1"/>
      <c r="DA37" s="1"/>
      <c r="DB37" s="1"/>
      <c r="DC37" s="1"/>
      <c r="DD37" s="1"/>
      <c r="DE37" s="1"/>
      <c r="DF37" s="1">
        <v>2</v>
      </c>
      <c r="DG37" s="1"/>
      <c r="DH37" s="1"/>
      <c r="DI37" s="1"/>
    </row>
    <row r="38" spans="64:113" ht="14.45" x14ac:dyDescent="0.3">
      <c r="BL38" s="7" t="s">
        <v>101</v>
      </c>
      <c r="BM38" s="1">
        <v>44</v>
      </c>
      <c r="BN38" s="1">
        <v>42</v>
      </c>
      <c r="BO38" s="1">
        <v>65</v>
      </c>
      <c r="BP38" s="1">
        <v>71</v>
      </c>
      <c r="BQ38" s="1">
        <v>72</v>
      </c>
      <c r="BR38" s="7"/>
      <c r="BT38" s="7" t="s">
        <v>101</v>
      </c>
      <c r="BU38" s="1">
        <v>2</v>
      </c>
      <c r="BV38" s="1">
        <v>6</v>
      </c>
      <c r="BW38" s="1">
        <v>8</v>
      </c>
      <c r="BX38" s="1">
        <v>10</v>
      </c>
      <c r="BY38" s="1">
        <v>5</v>
      </c>
      <c r="BZ38" s="7"/>
      <c r="CB38" s="7" t="s">
        <v>41</v>
      </c>
      <c r="CC38" s="1"/>
      <c r="CD38" s="1"/>
      <c r="CE38" s="1"/>
      <c r="CF38" s="1"/>
      <c r="CG38" s="1"/>
      <c r="CH38" s="1"/>
      <c r="CI38" s="1"/>
      <c r="CJ38" s="1">
        <v>5</v>
      </c>
      <c r="CK38" s="1"/>
      <c r="CL38" s="1"/>
      <c r="CM38" s="1"/>
      <c r="CN38" s="1"/>
      <c r="CO38" s="1"/>
      <c r="CP38" s="1"/>
      <c r="CU38" s="7" t="s">
        <v>41</v>
      </c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64:113" ht="14.45" x14ac:dyDescent="0.3">
      <c r="BL39" s="7" t="s">
        <v>108</v>
      </c>
      <c r="BM39" s="1">
        <v>4</v>
      </c>
      <c r="BN39" s="1">
        <v>9</v>
      </c>
      <c r="BO39" s="1">
        <v>9</v>
      </c>
      <c r="BP39" s="1">
        <v>6</v>
      </c>
      <c r="BQ39" s="1"/>
      <c r="BR39" s="7"/>
      <c r="BT39" s="7" t="s">
        <v>108</v>
      </c>
      <c r="BU39" s="38">
        <v>0</v>
      </c>
      <c r="BV39" s="38">
        <v>0</v>
      </c>
      <c r="BW39" s="38">
        <v>0</v>
      </c>
      <c r="BX39" s="38">
        <v>0</v>
      </c>
      <c r="BY39" s="1"/>
      <c r="BZ39" s="7"/>
      <c r="CB39" s="7" t="s">
        <v>104</v>
      </c>
      <c r="CC39" s="1"/>
      <c r="CD39" s="1">
        <v>3</v>
      </c>
      <c r="CE39" s="1"/>
      <c r="CF39" s="1">
        <v>22</v>
      </c>
      <c r="CG39" s="1"/>
      <c r="CH39" s="1"/>
      <c r="CI39" s="1">
        <v>55</v>
      </c>
      <c r="CJ39" s="1"/>
      <c r="CK39" s="1"/>
      <c r="CL39" s="1"/>
      <c r="CM39" s="1">
        <v>19</v>
      </c>
      <c r="CN39" s="1"/>
      <c r="CO39" s="1"/>
      <c r="CP39" s="1"/>
      <c r="CU39" s="7" t="s">
        <v>104</v>
      </c>
      <c r="CV39" s="1"/>
      <c r="CW39" s="1">
        <v>1</v>
      </c>
      <c r="CX39" s="1"/>
      <c r="CY39" s="1">
        <v>4</v>
      </c>
      <c r="CZ39" s="1"/>
      <c r="DA39" s="1"/>
      <c r="DB39" s="1">
        <v>27</v>
      </c>
      <c r="DC39" s="1"/>
      <c r="DD39" s="1"/>
      <c r="DE39" s="1"/>
      <c r="DF39" s="1">
        <v>1</v>
      </c>
      <c r="DG39" s="1"/>
      <c r="DH39" s="1"/>
      <c r="DI39" s="1"/>
    </row>
    <row r="40" spans="64:113" ht="14.45" x14ac:dyDescent="0.3">
      <c r="BL40" s="7" t="s">
        <v>102</v>
      </c>
      <c r="BM40" s="1">
        <v>15</v>
      </c>
      <c r="BN40" s="1">
        <v>14</v>
      </c>
      <c r="BO40" s="1">
        <v>16</v>
      </c>
      <c r="BP40" s="1">
        <v>16</v>
      </c>
      <c r="BQ40" s="1">
        <v>16</v>
      </c>
      <c r="BR40" s="7"/>
      <c r="BT40" s="7" t="s">
        <v>102</v>
      </c>
      <c r="BU40" s="1">
        <v>1</v>
      </c>
      <c r="BV40" s="1">
        <v>1</v>
      </c>
      <c r="BW40" s="38">
        <v>0</v>
      </c>
      <c r="BX40" s="1">
        <v>3</v>
      </c>
      <c r="BY40" s="1">
        <v>2</v>
      </c>
      <c r="BZ40" s="7"/>
      <c r="CB40" s="7" t="s">
        <v>43</v>
      </c>
      <c r="CC40" s="1"/>
      <c r="CD40" s="1"/>
      <c r="CE40" s="1"/>
      <c r="CF40" s="1">
        <v>63</v>
      </c>
      <c r="CG40" s="1"/>
      <c r="CH40" s="1"/>
      <c r="CI40" s="1"/>
      <c r="CJ40" s="1">
        <v>20</v>
      </c>
      <c r="CK40" s="1">
        <v>26</v>
      </c>
      <c r="CL40" s="1"/>
      <c r="CM40" s="1">
        <v>82</v>
      </c>
      <c r="CN40" s="1"/>
      <c r="CO40" s="1"/>
      <c r="CP40" s="1"/>
      <c r="CU40" s="7" t="s">
        <v>43</v>
      </c>
      <c r="CV40" s="1"/>
      <c r="CW40" s="1"/>
      <c r="CX40" s="1"/>
      <c r="CY40" s="1">
        <v>2</v>
      </c>
      <c r="CZ40" s="1"/>
      <c r="DA40" s="1"/>
      <c r="DB40" s="1"/>
      <c r="DC40" s="1"/>
      <c r="DD40" s="1">
        <v>1</v>
      </c>
      <c r="DE40" s="1"/>
      <c r="DF40" s="1">
        <v>7</v>
      </c>
      <c r="DG40" s="1"/>
      <c r="DH40" s="1"/>
      <c r="DI40" s="1"/>
    </row>
    <row r="41" spans="64:113" ht="14.45" x14ac:dyDescent="0.3">
      <c r="BL41" s="7" t="s">
        <v>103</v>
      </c>
      <c r="BM41" s="1">
        <v>18</v>
      </c>
      <c r="BN41" s="1">
        <v>11</v>
      </c>
      <c r="BO41" s="1">
        <v>7</v>
      </c>
      <c r="BP41" s="1">
        <v>10</v>
      </c>
      <c r="BQ41" s="1">
        <v>14</v>
      </c>
      <c r="BR41" s="7"/>
      <c r="BT41" s="7" t="s">
        <v>103</v>
      </c>
      <c r="BU41" s="1">
        <v>1</v>
      </c>
      <c r="BV41" s="1">
        <v>1</v>
      </c>
      <c r="BW41" s="1">
        <v>2</v>
      </c>
      <c r="BX41" s="1">
        <v>1</v>
      </c>
      <c r="BY41" s="1">
        <v>3</v>
      </c>
      <c r="BZ41" s="7"/>
      <c r="CB41" s="7" t="s">
        <v>45</v>
      </c>
      <c r="CC41" s="1"/>
      <c r="CD41" s="1">
        <v>225</v>
      </c>
      <c r="CE41" s="1">
        <v>101</v>
      </c>
      <c r="CF41" s="1">
        <v>160</v>
      </c>
      <c r="CG41" s="1">
        <v>49</v>
      </c>
      <c r="CH41" s="1">
        <v>18</v>
      </c>
      <c r="CI41" s="1"/>
      <c r="CJ41" s="1">
        <v>146</v>
      </c>
      <c r="CK41" s="1">
        <v>103</v>
      </c>
      <c r="CL41" s="1"/>
      <c r="CM41" s="1">
        <v>272</v>
      </c>
      <c r="CN41" s="1"/>
      <c r="CO41" s="1"/>
      <c r="CP41" s="1">
        <v>120</v>
      </c>
      <c r="CU41" s="7" t="s">
        <v>45</v>
      </c>
      <c r="CV41" s="1"/>
      <c r="CW41" s="1">
        <v>56</v>
      </c>
      <c r="CX41" s="1">
        <v>20</v>
      </c>
      <c r="CY41" s="1">
        <v>20</v>
      </c>
      <c r="CZ41" s="1">
        <v>22</v>
      </c>
      <c r="DA41" s="1">
        <v>5</v>
      </c>
      <c r="DB41" s="1"/>
      <c r="DC41" s="1">
        <v>11</v>
      </c>
      <c r="DD41" s="1">
        <v>10</v>
      </c>
      <c r="DE41" s="1"/>
      <c r="DF41" s="1">
        <v>27</v>
      </c>
      <c r="DG41" s="1"/>
      <c r="DH41" s="1"/>
      <c r="DI41" s="1">
        <v>30</v>
      </c>
    </row>
    <row r="42" spans="64:113" ht="14.45" x14ac:dyDescent="0.3">
      <c r="BL42" s="7" t="s">
        <v>41</v>
      </c>
      <c r="BM42" s="1">
        <v>1</v>
      </c>
      <c r="BN42" s="1">
        <v>35</v>
      </c>
      <c r="BO42" s="1">
        <v>7</v>
      </c>
      <c r="BP42" s="1">
        <v>5</v>
      </c>
      <c r="BQ42" s="1">
        <v>5</v>
      </c>
      <c r="BR42" s="7"/>
      <c r="BT42" s="7" t="s">
        <v>41</v>
      </c>
      <c r="BU42" s="38">
        <v>0</v>
      </c>
      <c r="BV42" s="1">
        <v>4</v>
      </c>
      <c r="BW42" s="1">
        <v>2</v>
      </c>
      <c r="BX42" s="38">
        <v>0</v>
      </c>
      <c r="BY42" s="38">
        <v>0</v>
      </c>
      <c r="BZ42" s="7"/>
      <c r="CB42" s="7" t="s">
        <v>105</v>
      </c>
      <c r="CC42" s="1"/>
      <c r="CD42" s="1">
        <v>44</v>
      </c>
      <c r="CE42" s="1">
        <v>75</v>
      </c>
      <c r="CF42" s="1">
        <v>31</v>
      </c>
      <c r="CG42" s="1"/>
      <c r="CH42" s="1"/>
      <c r="CI42" s="1"/>
      <c r="CJ42" s="1">
        <v>9</v>
      </c>
      <c r="CK42" s="1">
        <v>43</v>
      </c>
      <c r="CL42" s="1"/>
      <c r="CM42" s="1">
        <v>90</v>
      </c>
      <c r="CN42" s="1"/>
      <c r="CO42" s="1"/>
      <c r="CP42" s="1">
        <v>13</v>
      </c>
      <c r="CU42" s="7" t="s">
        <v>105</v>
      </c>
      <c r="CV42" s="1"/>
      <c r="CW42" s="1">
        <v>17</v>
      </c>
      <c r="CX42" s="1">
        <v>18</v>
      </c>
      <c r="CY42" s="1">
        <v>6</v>
      </c>
      <c r="CZ42" s="1"/>
      <c r="DA42" s="1"/>
      <c r="DB42" s="1"/>
      <c r="DC42" s="1"/>
      <c r="DD42" s="1">
        <v>5</v>
      </c>
      <c r="DE42" s="1"/>
      <c r="DF42" s="1">
        <v>12</v>
      </c>
      <c r="DG42" s="1"/>
      <c r="DH42" s="1"/>
      <c r="DI42" s="1">
        <v>6</v>
      </c>
    </row>
    <row r="43" spans="64:113" ht="14.45" x14ac:dyDescent="0.3">
      <c r="BL43" s="7" t="s">
        <v>104</v>
      </c>
      <c r="BM43" s="1">
        <v>24</v>
      </c>
      <c r="BN43" s="1">
        <v>59</v>
      </c>
      <c r="BO43" s="1">
        <v>56</v>
      </c>
      <c r="BP43" s="1">
        <v>104</v>
      </c>
      <c r="BQ43" s="1">
        <v>99</v>
      </c>
      <c r="BR43" s="7"/>
      <c r="BT43" s="7" t="s">
        <v>104</v>
      </c>
      <c r="BU43" s="1">
        <v>2</v>
      </c>
      <c r="BV43" s="1">
        <v>2</v>
      </c>
      <c r="BW43" s="1">
        <v>10</v>
      </c>
      <c r="BX43" s="1">
        <v>27</v>
      </c>
      <c r="BY43" s="1">
        <v>33</v>
      </c>
      <c r="BZ43" s="7"/>
      <c r="CB43" s="7" t="s">
        <v>106</v>
      </c>
      <c r="CC43" s="1"/>
      <c r="CD43" s="1"/>
      <c r="CE43" s="1">
        <v>58</v>
      </c>
      <c r="CF43" s="1">
        <v>50</v>
      </c>
      <c r="CG43" s="1">
        <v>13</v>
      </c>
      <c r="CH43" s="1"/>
      <c r="CI43" s="1">
        <v>15</v>
      </c>
      <c r="CJ43" s="1"/>
      <c r="CK43" s="1"/>
      <c r="CL43" s="1"/>
      <c r="CM43" s="1">
        <v>82</v>
      </c>
      <c r="CN43" s="1"/>
      <c r="CO43" s="1"/>
      <c r="CP43" s="1"/>
      <c r="CU43" s="7" t="s">
        <v>106</v>
      </c>
      <c r="CV43" s="1"/>
      <c r="CW43" s="1"/>
      <c r="CX43" s="1">
        <v>9</v>
      </c>
      <c r="CY43" s="1">
        <v>14</v>
      </c>
      <c r="CZ43" s="1">
        <v>5</v>
      </c>
      <c r="DA43" s="1"/>
      <c r="DB43" s="1">
        <v>2</v>
      </c>
      <c r="DC43" s="1"/>
      <c r="DD43" s="1"/>
      <c r="DE43" s="1"/>
      <c r="DF43" s="1">
        <v>8</v>
      </c>
      <c r="DG43" s="1"/>
      <c r="DH43" s="1"/>
      <c r="DI43" s="1"/>
    </row>
    <row r="44" spans="64:113" ht="14.45" x14ac:dyDescent="0.3">
      <c r="BL44" s="7" t="s">
        <v>43</v>
      </c>
      <c r="BM44" s="1">
        <v>151</v>
      </c>
      <c r="BN44" s="1">
        <v>160</v>
      </c>
      <c r="BO44" s="1">
        <v>164</v>
      </c>
      <c r="BP44" s="1">
        <v>185</v>
      </c>
      <c r="BQ44" s="1">
        <v>191</v>
      </c>
      <c r="BR44" s="7"/>
      <c r="BT44" s="7" t="s">
        <v>43</v>
      </c>
      <c r="BU44" s="1">
        <v>11</v>
      </c>
      <c r="BV44" s="1">
        <v>15</v>
      </c>
      <c r="BW44" s="1">
        <v>12</v>
      </c>
      <c r="BX44" s="1">
        <v>17</v>
      </c>
      <c r="BY44" s="1">
        <v>10</v>
      </c>
      <c r="BZ44" s="7"/>
      <c r="CB44" s="7" t="s">
        <v>46</v>
      </c>
      <c r="CC44" s="1"/>
      <c r="CD44" s="1"/>
      <c r="CE44" s="1"/>
      <c r="CF44" s="1"/>
      <c r="CG44" s="1"/>
      <c r="CH44" s="1"/>
      <c r="CI44" s="1"/>
      <c r="CJ44" s="1">
        <v>16</v>
      </c>
      <c r="CK44" s="1"/>
      <c r="CL44" s="1"/>
      <c r="CM44" s="1">
        <v>6</v>
      </c>
      <c r="CN44" s="1"/>
      <c r="CO44" s="1"/>
      <c r="CP44" s="1">
        <v>7</v>
      </c>
      <c r="CU44" s="7" t="s">
        <v>46</v>
      </c>
      <c r="CV44" s="1"/>
      <c r="CW44" s="1"/>
      <c r="CX44" s="1"/>
      <c r="CY44" s="1"/>
      <c r="CZ44" s="1"/>
      <c r="DA44" s="1"/>
      <c r="DB44" s="1"/>
      <c r="DC44" s="1">
        <v>2</v>
      </c>
      <c r="DD44" s="1"/>
      <c r="DE44" s="1"/>
      <c r="DF44" s="1"/>
      <c r="DG44" s="1"/>
      <c r="DH44" s="1"/>
      <c r="DI44" s="1">
        <v>1</v>
      </c>
    </row>
    <row r="45" spans="64:113" ht="14.45" x14ac:dyDescent="0.3">
      <c r="BL45" s="7" t="s">
        <v>45</v>
      </c>
      <c r="BM45" s="1">
        <v>950</v>
      </c>
      <c r="BN45" s="1">
        <v>990</v>
      </c>
      <c r="BO45" s="1">
        <v>1082</v>
      </c>
      <c r="BP45" s="1">
        <v>1113</v>
      </c>
      <c r="BQ45" s="1">
        <v>1194</v>
      </c>
      <c r="BR45" s="7"/>
      <c r="BT45" s="7" t="s">
        <v>45</v>
      </c>
      <c r="BU45" s="1">
        <v>162</v>
      </c>
      <c r="BV45" s="1">
        <v>156</v>
      </c>
      <c r="BW45" s="1">
        <v>218</v>
      </c>
      <c r="BX45" s="1">
        <v>189</v>
      </c>
      <c r="BY45" s="1">
        <v>201</v>
      </c>
      <c r="BZ45" s="7"/>
      <c r="CB45" s="8" t="s">
        <v>7</v>
      </c>
      <c r="CC45" s="4">
        <v>235</v>
      </c>
      <c r="CD45" s="4">
        <v>1297</v>
      </c>
      <c r="CE45" s="4">
        <v>2772</v>
      </c>
      <c r="CF45" s="87">
        <v>2375</v>
      </c>
      <c r="CG45" s="4">
        <v>337</v>
      </c>
      <c r="CH45" s="4">
        <v>192</v>
      </c>
      <c r="CI45" s="4">
        <v>527</v>
      </c>
      <c r="CJ45" s="90">
        <v>713</v>
      </c>
      <c r="CK45" s="4">
        <v>632</v>
      </c>
      <c r="CL45" s="4">
        <v>235</v>
      </c>
      <c r="CM45" s="4">
        <v>3634</v>
      </c>
      <c r="CN45" s="4">
        <v>307</v>
      </c>
      <c r="CO45" s="4">
        <v>599</v>
      </c>
      <c r="CP45" s="4">
        <v>702</v>
      </c>
      <c r="CU45" s="8" t="s">
        <v>7</v>
      </c>
      <c r="CV45" s="4">
        <v>97</v>
      </c>
      <c r="CW45" s="4">
        <v>442</v>
      </c>
      <c r="CX45" s="4">
        <v>644</v>
      </c>
      <c r="CY45" s="87">
        <v>335</v>
      </c>
      <c r="CZ45" s="4">
        <v>138</v>
      </c>
      <c r="DA45" s="4">
        <v>71</v>
      </c>
      <c r="DB45" s="4">
        <v>139</v>
      </c>
      <c r="DC45" s="90">
        <v>67</v>
      </c>
      <c r="DD45" s="4">
        <v>57</v>
      </c>
      <c r="DE45" s="4">
        <v>51</v>
      </c>
      <c r="DF45" s="4">
        <v>391</v>
      </c>
      <c r="DG45" s="4">
        <v>64</v>
      </c>
      <c r="DH45" s="4">
        <v>115</v>
      </c>
      <c r="DI45" s="4">
        <v>129</v>
      </c>
    </row>
    <row r="46" spans="64:113" ht="14.45" x14ac:dyDescent="0.3">
      <c r="BL46" s="7" t="s">
        <v>105</v>
      </c>
      <c r="BM46" s="1">
        <v>208</v>
      </c>
      <c r="BN46" s="1">
        <v>232</v>
      </c>
      <c r="BO46" s="1">
        <v>249</v>
      </c>
      <c r="BP46" s="1">
        <v>291</v>
      </c>
      <c r="BQ46" s="1">
        <v>305</v>
      </c>
      <c r="BR46" s="7"/>
      <c r="BT46" s="7" t="s">
        <v>105</v>
      </c>
      <c r="BU46" s="1">
        <v>48</v>
      </c>
      <c r="BV46" s="1">
        <v>49</v>
      </c>
      <c r="BW46" s="1">
        <v>48</v>
      </c>
      <c r="BX46" s="1">
        <v>48</v>
      </c>
      <c r="BY46" s="1">
        <v>64</v>
      </c>
      <c r="BZ46" s="7"/>
      <c r="CB46" s="16" t="s">
        <v>122</v>
      </c>
      <c r="CU46" s="16" t="s">
        <v>123</v>
      </c>
    </row>
    <row r="47" spans="64:113" x14ac:dyDescent="0.25">
      <c r="BL47" s="7" t="s">
        <v>106</v>
      </c>
      <c r="BM47" s="1">
        <v>184</v>
      </c>
      <c r="BN47" s="1">
        <v>222</v>
      </c>
      <c r="BO47" s="1">
        <v>191</v>
      </c>
      <c r="BP47" s="1">
        <v>221</v>
      </c>
      <c r="BQ47" s="1">
        <v>218</v>
      </c>
      <c r="BR47" s="7"/>
      <c r="BT47" s="7" t="s">
        <v>106</v>
      </c>
      <c r="BU47" s="1">
        <v>23</v>
      </c>
      <c r="BV47" s="1">
        <v>33</v>
      </c>
      <c r="BW47" s="1">
        <v>29</v>
      </c>
      <c r="BX47" s="1">
        <v>26</v>
      </c>
      <c r="BY47" s="1">
        <v>38</v>
      </c>
      <c r="BZ47" s="7"/>
      <c r="CB47" s="73" t="s">
        <v>310</v>
      </c>
      <c r="CU47" s="73" t="s">
        <v>311</v>
      </c>
    </row>
    <row r="48" spans="64:113" ht="14.45" x14ac:dyDescent="0.3">
      <c r="BL48" s="7" t="s">
        <v>46</v>
      </c>
      <c r="BM48" s="1">
        <v>15</v>
      </c>
      <c r="BN48" s="1">
        <v>22</v>
      </c>
      <c r="BO48" s="1"/>
      <c r="BP48" s="1">
        <v>23</v>
      </c>
      <c r="BQ48" s="1">
        <v>29</v>
      </c>
      <c r="BR48" s="7"/>
      <c r="BT48" s="7" t="s">
        <v>46</v>
      </c>
      <c r="BU48" s="1">
        <v>4</v>
      </c>
      <c r="BV48" s="1">
        <v>5</v>
      </c>
      <c r="BW48" s="1"/>
      <c r="BX48" s="1">
        <v>3</v>
      </c>
      <c r="BY48" s="1">
        <v>3</v>
      </c>
      <c r="BZ48" s="7"/>
    </row>
    <row r="49" spans="64:78" ht="14.45" x14ac:dyDescent="0.3">
      <c r="BL49" s="8" t="s">
        <v>7</v>
      </c>
      <c r="BM49" s="4">
        <v>11761</v>
      </c>
      <c r="BN49" s="4">
        <v>12382</v>
      </c>
      <c r="BO49" s="4">
        <v>13363</v>
      </c>
      <c r="BP49" s="4">
        <v>13876</v>
      </c>
      <c r="BQ49" s="4">
        <v>14577</v>
      </c>
      <c r="BR49" s="7"/>
      <c r="BT49" s="33" t="s">
        <v>7</v>
      </c>
      <c r="BU49" s="34">
        <v>2129</v>
      </c>
      <c r="BV49" s="34">
        <v>2235</v>
      </c>
      <c r="BW49" s="34">
        <v>2447</v>
      </c>
      <c r="BX49" s="34">
        <v>2637</v>
      </c>
      <c r="BY49" s="34">
        <v>2741</v>
      </c>
      <c r="BZ49" s="7"/>
    </row>
    <row r="50" spans="64:78" ht="14.45" x14ac:dyDescent="0.3">
      <c r="BL50" s="16" t="s">
        <v>120</v>
      </c>
      <c r="BT50" s="16" t="s">
        <v>121</v>
      </c>
    </row>
    <row r="51" spans="64:78" x14ac:dyDescent="0.25">
      <c r="BL51" s="73" t="s">
        <v>308</v>
      </c>
      <c r="BT51" s="73" t="s">
        <v>309</v>
      </c>
    </row>
  </sheetData>
  <sortState columnSort="1" ref="CV1:DH45">
    <sortCondition ref="CV1:DH1"/>
  </sortState>
  <mergeCells count="1">
    <mergeCell ref="AH14:AN14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Degrees'!C3:G3</xm:f>
              <xm:sqref>H3</xm:sqref>
            </x14:sparkline>
            <x14:sparkline>
              <xm:f>'Undergrad Degrees'!C4:G4</xm:f>
              <xm:sqref>H4</xm:sqref>
            </x14:sparkline>
            <x14:sparkline>
              <xm:f>'Undergrad Degrees'!C5:G5</xm:f>
              <xm:sqref>H5</xm:sqref>
            </x14:sparkline>
            <x14:sparkline>
              <xm:f>'Undergrad Degrees'!C6:G6</xm:f>
              <xm:sqref>H6</xm:sqref>
            </x14:sparkline>
            <x14:sparkline>
              <xm:f>'Undergrad Degrees'!C7:G7</xm:f>
              <xm:sqref>H7</xm:sqref>
            </x14:sparkline>
            <x14:sparkline>
              <xm:f>'Undergrad Degrees'!C8:G8</xm:f>
              <xm:sqref>H8</xm:sqref>
            </x14:sparkline>
            <x14:sparkline>
              <xm:f>'Undergrad Degrees'!C9:G9</xm:f>
              <xm:sqref>H9</xm:sqref>
            </x14:sparkline>
            <x14:sparkline>
              <xm:f>'Undergrad Degrees'!C10:G10</xm:f>
              <xm:sqref>H10</xm:sqref>
            </x14:sparkline>
            <x14:sparkline>
              <xm:f>'Undergrad Degrees'!C11:G11</xm:f>
              <xm:sqref>H11</xm:sqref>
            </x14:sparkline>
            <x14:sparkline>
              <xm:f>'Undergrad Degrees'!C12:G12</xm:f>
              <xm:sqref>H12</xm:sqref>
            </x14:sparkline>
            <x14:sparkline>
              <xm:f>'Undergrad Degrees'!C13:G13</xm:f>
              <xm:sqref>H13</xm:sqref>
            </x14:sparkline>
            <x14:sparkline>
              <xm:f>'Undergrad Degrees'!C14:G14</xm:f>
              <xm:sqref>H14</xm:sqref>
            </x14:sparkline>
            <x14:sparkline>
              <xm:f>'Undergrad Degrees'!C15:G15</xm:f>
              <xm:sqref>H15</xm:sqref>
            </x14:sparkline>
            <x14:sparkline>
              <xm:f>'Undergrad Degrees'!C16:G16</xm:f>
              <xm:sqref>H16</xm:sqref>
            </x14:sparkline>
            <x14:sparkline>
              <xm:f>'Undergrad Degrees'!C17:G17</xm:f>
              <xm:sqref>H17</xm:sqref>
            </x14:sparkline>
            <x14:sparkline>
              <xm:f>'Undergrad Degrees'!C18:G18</xm:f>
              <xm:sqref>H18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Degrees'!K3:O3</xm:f>
              <xm:sqref>P3</xm:sqref>
            </x14:sparkline>
            <x14:sparkline>
              <xm:f>'Undergrad Degrees'!K4:O4</xm:f>
              <xm:sqref>P4</xm:sqref>
            </x14:sparkline>
            <x14:sparkline>
              <xm:f>'Undergrad Degrees'!K5:O5</xm:f>
              <xm:sqref>P5</xm:sqref>
            </x14:sparkline>
            <x14:sparkline>
              <xm:f>'Undergrad Degrees'!K6:O6</xm:f>
              <xm:sqref>P6</xm:sqref>
            </x14:sparkline>
            <x14:sparkline>
              <xm:f>'Undergrad Degrees'!K7:O7</xm:f>
              <xm:sqref>P7</xm:sqref>
            </x14:sparkline>
            <x14:sparkline>
              <xm:f>'Undergrad Degrees'!K8:O8</xm:f>
              <xm:sqref>P8</xm:sqref>
            </x14:sparkline>
            <x14:sparkline>
              <xm:f>'Undergrad Degrees'!K9:O9</xm:f>
              <xm:sqref>P9</xm:sqref>
            </x14:sparkline>
            <x14:sparkline>
              <xm:f>'Undergrad Degrees'!K10:O10</xm:f>
              <xm:sqref>P10</xm:sqref>
            </x14:sparkline>
            <x14:sparkline>
              <xm:f>'Undergrad Degrees'!K11:O11</xm:f>
              <xm:sqref>P11</xm:sqref>
            </x14:sparkline>
            <x14:sparkline>
              <xm:f>'Undergrad Degrees'!K12:O12</xm:f>
              <xm:sqref>P12</xm:sqref>
            </x14:sparkline>
            <x14:sparkline>
              <xm:f>'Undergrad Degrees'!K13:O13</xm:f>
              <xm:sqref>P13</xm:sqref>
            </x14:sparkline>
            <x14:sparkline>
              <xm:f>'Undergrad Degrees'!K14:O14</xm:f>
              <xm:sqref>P14</xm:sqref>
            </x14:sparkline>
            <x14:sparkline>
              <xm:f>'Undergrad Degrees'!K15:O15</xm:f>
              <xm:sqref>P15</xm:sqref>
            </x14:sparkline>
            <x14:sparkline>
              <xm:f>'Undergrad Degrees'!K16:O16</xm:f>
              <xm:sqref>P16</xm:sqref>
            </x14:sparkline>
            <x14:sparkline>
              <xm:f>'Undergrad Degrees'!K17:O17</xm:f>
              <xm:sqref>P17</xm:sqref>
            </x14:sparkline>
            <x14:sparkline>
              <xm:f>'Undergrad Degrees'!K18:O18</xm:f>
              <xm:sqref>P18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Degrees'!S3:W3</xm:f>
              <xm:sqref>X3</xm:sqref>
            </x14:sparkline>
            <x14:sparkline>
              <xm:f>'Undergrad Degrees'!S4:W4</xm:f>
              <xm:sqref>X4</xm:sqref>
            </x14:sparkline>
            <x14:sparkline>
              <xm:f>'Undergrad Degrees'!S5:W5</xm:f>
              <xm:sqref>X5</xm:sqref>
            </x14:sparkline>
            <x14:sparkline>
              <xm:f>'Undergrad Degrees'!S6:W6</xm:f>
              <xm:sqref>X6</xm:sqref>
            </x14:sparkline>
            <x14:sparkline>
              <xm:f>'Undergrad Degrees'!S7:W7</xm:f>
              <xm:sqref>X7</xm:sqref>
            </x14:sparkline>
            <x14:sparkline>
              <xm:f>'Undergrad Degrees'!S8:W8</xm:f>
              <xm:sqref>X8</xm:sqref>
            </x14:sparkline>
            <x14:sparkline>
              <xm:f>'Undergrad Degrees'!S9:W9</xm:f>
              <xm:sqref>X9</xm:sqref>
            </x14:sparkline>
            <x14:sparkline>
              <xm:f>'Undergrad Degrees'!S10:W10</xm:f>
              <xm:sqref>X10</xm:sqref>
            </x14:sparkline>
            <x14:sparkline>
              <xm:f>'Undergrad Degrees'!S11:W11</xm:f>
              <xm:sqref>X11</xm:sqref>
            </x14:sparkline>
            <x14:sparkline>
              <xm:f>'Undergrad Degrees'!S12:W12</xm:f>
              <xm:sqref>X12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Degrees'!AA3:AE3</xm:f>
              <xm:sqref>AF3</xm:sqref>
            </x14:sparkline>
            <x14:sparkline>
              <xm:f>'Undergrad Degrees'!AA4:AE4</xm:f>
              <xm:sqref>AF4</xm:sqref>
            </x14:sparkline>
            <x14:sparkline>
              <xm:f>'Undergrad Degrees'!AA5:AE5</xm:f>
              <xm:sqref>AF5</xm:sqref>
            </x14:sparkline>
            <x14:sparkline>
              <xm:f>'Undergrad Degrees'!AA6:AE6</xm:f>
              <xm:sqref>AF6</xm:sqref>
            </x14:sparkline>
            <x14:sparkline>
              <xm:f>'Undergrad Degrees'!AA7:AE7</xm:f>
              <xm:sqref>AF7</xm:sqref>
            </x14:sparkline>
            <x14:sparkline>
              <xm:f>'Undergrad Degrees'!AA8:AE8</xm:f>
              <xm:sqref>AF8</xm:sqref>
            </x14:sparkline>
            <x14:sparkline>
              <xm:f>'Undergrad Degrees'!AA9:AE9</xm:f>
              <xm:sqref>AF9</xm:sqref>
            </x14:sparkline>
            <x14:sparkline>
              <xm:f>'Undergrad Degrees'!AA10:AE10</xm:f>
              <xm:sqref>AF10</xm:sqref>
            </x14:sparkline>
            <x14:sparkline>
              <xm:f>'Undergrad Degrees'!AA11:AE11</xm:f>
              <xm:sqref>AF11</xm:sqref>
            </x14:sparkline>
            <x14:sparkline>
              <xm:f>'Undergrad Degrees'!AA12:AE12</xm:f>
              <xm:sqref>AF12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Degrees'!AI3:AM3</xm:f>
              <xm:sqref>AN3</xm:sqref>
            </x14:sparkline>
            <x14:sparkline>
              <xm:f>'Undergrad Degrees'!AI4:AM4</xm:f>
              <xm:sqref>AN4</xm:sqref>
            </x14:sparkline>
            <x14:sparkline>
              <xm:f>'Undergrad Degrees'!AI5:AM5</xm:f>
              <xm:sqref>AN5</xm:sqref>
            </x14:sparkline>
            <x14:sparkline>
              <xm:f>'Undergrad Degrees'!AI6:AM6</xm:f>
              <xm:sqref>AN6</xm:sqref>
            </x14:sparkline>
            <x14:sparkline>
              <xm:f>'Undergrad Degrees'!AI7:AM7</xm:f>
              <xm:sqref>AN7</xm:sqref>
            </x14:sparkline>
            <x14:sparkline>
              <xm:f>'Undergrad Degrees'!AI8:AM8</xm:f>
              <xm:sqref>AN8</xm:sqref>
            </x14:sparkline>
            <x14:sparkline>
              <xm:f>'Undergrad Degrees'!AI9:AM9</xm:f>
              <xm:sqref>AN9</xm:sqref>
            </x14:sparkline>
            <x14:sparkline>
              <xm:f>'Undergrad Degrees'!AI10:AM10</xm:f>
              <xm:sqref>AN10</xm:sqref>
            </x14:sparkline>
            <x14:sparkline>
              <xm:f>'Undergrad Degrees'!AI11:AM11</xm:f>
              <xm:sqref>AN11</xm:sqref>
            </x14:sparkline>
            <x14:sparkline>
              <xm:f>'Undergrad Degrees'!AI12:AM12</xm:f>
              <xm:sqref>AN12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Degrees'!BM3:BQ3</xm:f>
              <xm:sqref>BR3</xm:sqref>
            </x14:sparkline>
            <x14:sparkline>
              <xm:f>'Undergrad Degrees'!BM4:BQ4</xm:f>
              <xm:sqref>BR4</xm:sqref>
            </x14:sparkline>
            <x14:sparkline>
              <xm:f>'Undergrad Degrees'!BM5:BQ5</xm:f>
              <xm:sqref>BR5</xm:sqref>
            </x14:sparkline>
            <x14:sparkline>
              <xm:f>'Undergrad Degrees'!BM6:BQ6</xm:f>
              <xm:sqref>BR6</xm:sqref>
            </x14:sparkline>
            <x14:sparkline>
              <xm:f>'Undergrad Degrees'!BM7:BQ7</xm:f>
              <xm:sqref>BR7</xm:sqref>
            </x14:sparkline>
            <x14:sparkline>
              <xm:f>'Undergrad Degrees'!BM8:BQ8</xm:f>
              <xm:sqref>BR8</xm:sqref>
            </x14:sparkline>
            <x14:sparkline>
              <xm:f>'Undergrad Degrees'!BM9:BQ9</xm:f>
              <xm:sqref>BR9</xm:sqref>
            </x14:sparkline>
            <x14:sparkline>
              <xm:f>'Undergrad Degrees'!BM10:BQ10</xm:f>
              <xm:sqref>BR10</xm:sqref>
            </x14:sparkline>
            <x14:sparkline>
              <xm:f>'Undergrad Degrees'!BM11:BQ11</xm:f>
              <xm:sqref>BR11</xm:sqref>
            </x14:sparkline>
            <x14:sparkline>
              <xm:f>'Undergrad Degrees'!BM12:BQ12</xm:f>
              <xm:sqref>BR12</xm:sqref>
            </x14:sparkline>
            <x14:sparkline>
              <xm:f>'Undergrad Degrees'!BM13:BQ13</xm:f>
              <xm:sqref>BR13</xm:sqref>
            </x14:sparkline>
            <x14:sparkline>
              <xm:f>'Undergrad Degrees'!BM14:BQ14</xm:f>
              <xm:sqref>BR14</xm:sqref>
            </x14:sparkline>
            <x14:sparkline>
              <xm:f>'Undergrad Degrees'!BM15:BQ15</xm:f>
              <xm:sqref>BR15</xm:sqref>
            </x14:sparkline>
            <x14:sparkline>
              <xm:f>'Undergrad Degrees'!BM16:BQ16</xm:f>
              <xm:sqref>BR16</xm:sqref>
            </x14:sparkline>
            <x14:sparkline>
              <xm:f>'Undergrad Degrees'!BM17:BQ17</xm:f>
              <xm:sqref>BR17</xm:sqref>
            </x14:sparkline>
            <x14:sparkline>
              <xm:f>'Undergrad Degrees'!BM18:BQ18</xm:f>
              <xm:sqref>BR18</xm:sqref>
            </x14:sparkline>
            <x14:sparkline>
              <xm:f>'Undergrad Degrees'!BM19:BQ19</xm:f>
              <xm:sqref>BR19</xm:sqref>
            </x14:sparkline>
            <x14:sparkline>
              <xm:f>'Undergrad Degrees'!BM20:BQ20</xm:f>
              <xm:sqref>BR20</xm:sqref>
            </x14:sparkline>
            <x14:sparkline>
              <xm:f>'Undergrad Degrees'!BM21:BQ21</xm:f>
              <xm:sqref>BR21</xm:sqref>
            </x14:sparkline>
            <x14:sparkline>
              <xm:f>'Undergrad Degrees'!BM22:BQ22</xm:f>
              <xm:sqref>BR22</xm:sqref>
            </x14:sparkline>
            <x14:sparkline>
              <xm:f>'Undergrad Degrees'!BM23:BQ23</xm:f>
              <xm:sqref>BR23</xm:sqref>
            </x14:sparkline>
            <x14:sparkline>
              <xm:f>'Undergrad Degrees'!BM24:BQ24</xm:f>
              <xm:sqref>BR24</xm:sqref>
            </x14:sparkline>
            <x14:sparkline>
              <xm:f>'Undergrad Degrees'!BM25:BQ25</xm:f>
              <xm:sqref>BR25</xm:sqref>
            </x14:sparkline>
            <x14:sparkline>
              <xm:f>'Undergrad Degrees'!BM26:BQ26</xm:f>
              <xm:sqref>BR26</xm:sqref>
            </x14:sparkline>
            <x14:sparkline>
              <xm:f>'Undergrad Degrees'!BM27:BQ27</xm:f>
              <xm:sqref>BR27</xm:sqref>
            </x14:sparkline>
            <x14:sparkline>
              <xm:f>'Undergrad Degrees'!BM28:BQ28</xm:f>
              <xm:sqref>BR28</xm:sqref>
            </x14:sparkline>
            <x14:sparkline>
              <xm:f>'Undergrad Degrees'!BM29:BQ29</xm:f>
              <xm:sqref>BR29</xm:sqref>
            </x14:sparkline>
            <x14:sparkline>
              <xm:f>'Undergrad Degrees'!BM30:BQ30</xm:f>
              <xm:sqref>BR30</xm:sqref>
            </x14:sparkline>
            <x14:sparkline>
              <xm:f>'Undergrad Degrees'!BM31:BQ31</xm:f>
              <xm:sqref>BR31</xm:sqref>
            </x14:sparkline>
            <x14:sparkline>
              <xm:f>'Undergrad Degrees'!BM32:BQ32</xm:f>
              <xm:sqref>BR32</xm:sqref>
            </x14:sparkline>
            <x14:sparkline>
              <xm:f>'Undergrad Degrees'!BM33:BQ33</xm:f>
              <xm:sqref>BR33</xm:sqref>
            </x14:sparkline>
            <x14:sparkline>
              <xm:f>'Undergrad Degrees'!BM34:BQ34</xm:f>
              <xm:sqref>BR34</xm:sqref>
            </x14:sparkline>
            <x14:sparkline>
              <xm:f>'Undergrad Degrees'!BM35:BQ35</xm:f>
              <xm:sqref>BR35</xm:sqref>
            </x14:sparkline>
            <x14:sparkline>
              <xm:f>'Undergrad Degrees'!BM36:BQ36</xm:f>
              <xm:sqref>BR36</xm:sqref>
            </x14:sparkline>
            <x14:sparkline>
              <xm:f>'Undergrad Degrees'!BM37:BQ37</xm:f>
              <xm:sqref>BR37</xm:sqref>
            </x14:sparkline>
            <x14:sparkline>
              <xm:f>'Undergrad Degrees'!BM38:BQ38</xm:f>
              <xm:sqref>BR38</xm:sqref>
            </x14:sparkline>
            <x14:sparkline>
              <xm:f>'Undergrad Degrees'!BM39:BQ39</xm:f>
              <xm:sqref>BR39</xm:sqref>
            </x14:sparkline>
            <x14:sparkline>
              <xm:f>'Undergrad Degrees'!BM40:BQ40</xm:f>
              <xm:sqref>BR40</xm:sqref>
            </x14:sparkline>
            <x14:sparkline>
              <xm:f>'Undergrad Degrees'!BM41:BQ41</xm:f>
              <xm:sqref>BR41</xm:sqref>
            </x14:sparkline>
            <x14:sparkline>
              <xm:f>'Undergrad Degrees'!BM42:BQ42</xm:f>
              <xm:sqref>BR42</xm:sqref>
            </x14:sparkline>
            <x14:sparkline>
              <xm:f>'Undergrad Degrees'!BM43:BQ43</xm:f>
              <xm:sqref>BR43</xm:sqref>
            </x14:sparkline>
            <x14:sparkline>
              <xm:f>'Undergrad Degrees'!BM44:BQ44</xm:f>
              <xm:sqref>BR44</xm:sqref>
            </x14:sparkline>
            <x14:sparkline>
              <xm:f>'Undergrad Degrees'!BM45:BQ45</xm:f>
              <xm:sqref>BR45</xm:sqref>
            </x14:sparkline>
            <x14:sparkline>
              <xm:f>'Undergrad Degrees'!BM46:BQ46</xm:f>
              <xm:sqref>BR46</xm:sqref>
            </x14:sparkline>
            <x14:sparkline>
              <xm:f>'Undergrad Degrees'!BM47:BQ47</xm:f>
              <xm:sqref>BR47</xm:sqref>
            </x14:sparkline>
            <x14:sparkline>
              <xm:f>'Undergrad Degrees'!BM48:BQ48</xm:f>
              <xm:sqref>BR48</xm:sqref>
            </x14:sparkline>
            <x14:sparkline>
              <xm:f>'Undergrad Degrees'!BM49:BQ49</xm:f>
              <xm:sqref>BR49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'Undergrad Degrees'!BU3:BY3</xm:f>
              <xm:sqref>BZ3</xm:sqref>
            </x14:sparkline>
            <x14:sparkline>
              <xm:f>'Undergrad Degrees'!BU4:BY4</xm:f>
              <xm:sqref>BZ4</xm:sqref>
            </x14:sparkline>
            <x14:sparkline>
              <xm:f>'Undergrad Degrees'!BU5:BY5</xm:f>
              <xm:sqref>BZ5</xm:sqref>
            </x14:sparkline>
            <x14:sparkline>
              <xm:f>'Undergrad Degrees'!BU6:BY6</xm:f>
              <xm:sqref>BZ6</xm:sqref>
            </x14:sparkline>
            <x14:sparkline>
              <xm:f>'Undergrad Degrees'!BU7:BY7</xm:f>
              <xm:sqref>BZ7</xm:sqref>
            </x14:sparkline>
            <x14:sparkline>
              <xm:f>'Undergrad Degrees'!BU8:BY8</xm:f>
              <xm:sqref>BZ8</xm:sqref>
            </x14:sparkline>
            <x14:sparkline>
              <xm:f>'Undergrad Degrees'!BU9:BY9</xm:f>
              <xm:sqref>BZ9</xm:sqref>
            </x14:sparkline>
            <x14:sparkline>
              <xm:f>'Undergrad Degrees'!BU10:BY10</xm:f>
              <xm:sqref>BZ10</xm:sqref>
            </x14:sparkline>
            <x14:sparkline>
              <xm:f>'Undergrad Degrees'!BU11:BY11</xm:f>
              <xm:sqref>BZ11</xm:sqref>
            </x14:sparkline>
            <x14:sparkline>
              <xm:f>'Undergrad Degrees'!BU12:BY12</xm:f>
              <xm:sqref>BZ12</xm:sqref>
            </x14:sparkline>
            <x14:sparkline>
              <xm:f>'Undergrad Degrees'!BU13:BY13</xm:f>
              <xm:sqref>BZ13</xm:sqref>
            </x14:sparkline>
            <x14:sparkline>
              <xm:f>'Undergrad Degrees'!BU14:BY14</xm:f>
              <xm:sqref>BZ14</xm:sqref>
            </x14:sparkline>
            <x14:sparkline>
              <xm:f>'Undergrad Degrees'!BU15:BY15</xm:f>
              <xm:sqref>BZ15</xm:sqref>
            </x14:sparkline>
            <x14:sparkline>
              <xm:f>'Undergrad Degrees'!BU16:BY16</xm:f>
              <xm:sqref>BZ16</xm:sqref>
            </x14:sparkline>
            <x14:sparkline>
              <xm:f>'Undergrad Degrees'!BU17:BY17</xm:f>
              <xm:sqref>BZ17</xm:sqref>
            </x14:sparkline>
            <x14:sparkline>
              <xm:f>'Undergrad Degrees'!BU18:BY18</xm:f>
              <xm:sqref>BZ18</xm:sqref>
            </x14:sparkline>
            <x14:sparkline>
              <xm:f>'Undergrad Degrees'!BU19:BY19</xm:f>
              <xm:sqref>BZ19</xm:sqref>
            </x14:sparkline>
            <x14:sparkline>
              <xm:f>'Undergrad Degrees'!BU20:BY20</xm:f>
              <xm:sqref>BZ20</xm:sqref>
            </x14:sparkline>
            <x14:sparkline>
              <xm:f>'Undergrad Degrees'!BU21:BY21</xm:f>
              <xm:sqref>BZ21</xm:sqref>
            </x14:sparkline>
            <x14:sparkline>
              <xm:f>'Undergrad Degrees'!BU22:BY22</xm:f>
              <xm:sqref>BZ22</xm:sqref>
            </x14:sparkline>
            <x14:sparkline>
              <xm:f>'Undergrad Degrees'!BU23:BY23</xm:f>
              <xm:sqref>BZ23</xm:sqref>
            </x14:sparkline>
            <x14:sparkline>
              <xm:f>'Undergrad Degrees'!BU24:BY24</xm:f>
              <xm:sqref>BZ24</xm:sqref>
            </x14:sparkline>
            <x14:sparkline>
              <xm:f>'Undergrad Degrees'!BU25:BY25</xm:f>
              <xm:sqref>BZ25</xm:sqref>
            </x14:sparkline>
            <x14:sparkline>
              <xm:f>'Undergrad Degrees'!BU26:BY26</xm:f>
              <xm:sqref>BZ26</xm:sqref>
            </x14:sparkline>
            <x14:sparkline>
              <xm:f>'Undergrad Degrees'!BU27:BY27</xm:f>
              <xm:sqref>BZ27</xm:sqref>
            </x14:sparkline>
            <x14:sparkline>
              <xm:f>'Undergrad Degrees'!BU28:BY28</xm:f>
              <xm:sqref>BZ28</xm:sqref>
            </x14:sparkline>
            <x14:sparkline>
              <xm:f>'Undergrad Degrees'!BU29:BY29</xm:f>
              <xm:sqref>BZ29</xm:sqref>
            </x14:sparkline>
            <x14:sparkline>
              <xm:f>'Undergrad Degrees'!BU30:BY30</xm:f>
              <xm:sqref>BZ30</xm:sqref>
            </x14:sparkline>
            <x14:sparkline>
              <xm:f>'Undergrad Degrees'!BU31:BY31</xm:f>
              <xm:sqref>BZ31</xm:sqref>
            </x14:sparkline>
            <x14:sparkline>
              <xm:f>'Undergrad Degrees'!BU32:BY32</xm:f>
              <xm:sqref>BZ32</xm:sqref>
            </x14:sparkline>
            <x14:sparkline>
              <xm:f>'Undergrad Degrees'!BU33:BY33</xm:f>
              <xm:sqref>BZ33</xm:sqref>
            </x14:sparkline>
            <x14:sparkline>
              <xm:f>'Undergrad Degrees'!BU34:BY34</xm:f>
              <xm:sqref>BZ34</xm:sqref>
            </x14:sparkline>
            <x14:sparkline>
              <xm:f>'Undergrad Degrees'!BU35:BY35</xm:f>
              <xm:sqref>BZ35</xm:sqref>
            </x14:sparkline>
            <x14:sparkline>
              <xm:f>'Undergrad Degrees'!BU36:BY36</xm:f>
              <xm:sqref>BZ36</xm:sqref>
            </x14:sparkline>
            <x14:sparkline>
              <xm:f>'Undergrad Degrees'!BU37:BY37</xm:f>
              <xm:sqref>BZ37</xm:sqref>
            </x14:sparkline>
            <x14:sparkline>
              <xm:f>'Undergrad Degrees'!BU38:BY38</xm:f>
              <xm:sqref>BZ38</xm:sqref>
            </x14:sparkline>
            <x14:sparkline>
              <xm:f>'Undergrad Degrees'!BU39:BY39</xm:f>
              <xm:sqref>BZ39</xm:sqref>
            </x14:sparkline>
            <x14:sparkline>
              <xm:f>'Undergrad Degrees'!BU40:BY40</xm:f>
              <xm:sqref>BZ40</xm:sqref>
            </x14:sparkline>
            <x14:sparkline>
              <xm:f>'Undergrad Degrees'!BU41:BY41</xm:f>
              <xm:sqref>BZ41</xm:sqref>
            </x14:sparkline>
            <x14:sparkline>
              <xm:f>'Undergrad Degrees'!BU42:BY42</xm:f>
              <xm:sqref>BZ42</xm:sqref>
            </x14:sparkline>
            <x14:sparkline>
              <xm:f>'Undergrad Degrees'!BU43:BY43</xm:f>
              <xm:sqref>BZ43</xm:sqref>
            </x14:sparkline>
            <x14:sparkline>
              <xm:f>'Undergrad Degrees'!BU44:BY44</xm:f>
              <xm:sqref>BZ44</xm:sqref>
            </x14:sparkline>
            <x14:sparkline>
              <xm:f>'Undergrad Degrees'!BU45:BY45</xm:f>
              <xm:sqref>BZ45</xm:sqref>
            </x14:sparkline>
            <x14:sparkline>
              <xm:f>'Undergrad Degrees'!BU46:BY46</xm:f>
              <xm:sqref>BZ46</xm:sqref>
            </x14:sparkline>
            <x14:sparkline>
              <xm:f>'Undergrad Degrees'!BU47:BY47</xm:f>
              <xm:sqref>BZ47</xm:sqref>
            </x14:sparkline>
            <x14:sparkline>
              <xm:f>'Undergrad Degrees'!BU48:BY48</xm:f>
              <xm:sqref>BZ48</xm:sqref>
            </x14:sparkline>
            <x14:sparkline>
              <xm:f>'Undergrad Degrees'!BU49:BY49</xm:f>
              <xm:sqref>BZ49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T46"/>
  <sheetViews>
    <sheetView topLeftCell="HV19" zoomScaleNormal="100" workbookViewId="0">
      <selection activeCell="ID1" sqref="ID1"/>
    </sheetView>
  </sheetViews>
  <sheetFormatPr defaultRowHeight="15" x14ac:dyDescent="0.25"/>
  <cols>
    <col min="2" max="2" width="11.28515625" customWidth="1"/>
    <col min="3" max="7" width="8.42578125" bestFit="1" customWidth="1"/>
    <col min="8" max="8" width="10.85546875" customWidth="1"/>
    <col min="10" max="10" width="10.85546875" customWidth="1"/>
    <col min="16" max="16" width="10.28515625" customWidth="1"/>
    <col min="18" max="18" width="11.7109375" bestFit="1" customWidth="1"/>
    <col min="24" max="24" width="9.7109375" customWidth="1"/>
    <col min="26" max="26" width="11.7109375" bestFit="1" customWidth="1"/>
    <col min="34" max="34" width="25.5703125" bestFit="1" customWidth="1"/>
    <col min="35" max="39" width="8" bestFit="1" customWidth="1"/>
    <col min="40" max="40" width="9.7109375" customWidth="1"/>
    <col min="42" max="42" width="25.5703125" bestFit="1" customWidth="1"/>
    <col min="43" max="47" width="7" bestFit="1" customWidth="1"/>
    <col min="48" max="48" width="10" customWidth="1"/>
    <col min="50" max="50" width="25.5703125" bestFit="1" customWidth="1"/>
    <col min="51" max="55" width="7" bestFit="1" customWidth="1"/>
    <col min="56" max="56" width="10.140625" customWidth="1"/>
    <col min="58" max="58" width="25.5703125" bestFit="1" customWidth="1"/>
    <col min="59" max="63" width="7" bestFit="1" customWidth="1"/>
    <col min="64" max="64" width="9.7109375" customWidth="1"/>
    <col min="66" max="66" width="25.5703125" bestFit="1" customWidth="1"/>
    <col min="67" max="71" width="7" bestFit="1" customWidth="1"/>
    <col min="72" max="72" width="9.85546875" customWidth="1"/>
    <col min="74" max="74" width="20.28515625" customWidth="1"/>
    <col min="75" max="79" width="7" bestFit="1" customWidth="1"/>
    <col min="80" max="80" width="10" customWidth="1"/>
    <col min="88" max="88" width="9.7109375" customWidth="1"/>
    <col min="93" max="93" width="7.28515625" bestFit="1" customWidth="1"/>
    <col min="95" max="95" width="7.28515625" bestFit="1" customWidth="1"/>
    <col min="96" max="96" width="10.140625" customWidth="1"/>
    <col min="98" max="98" width="8.7109375" bestFit="1" customWidth="1"/>
    <col min="99" max="100" width="7" bestFit="1" customWidth="1"/>
    <col min="101" max="101" width="7.28515625" bestFit="1" customWidth="1"/>
    <col min="102" max="103" width="7" bestFit="1" customWidth="1"/>
    <col min="104" max="104" width="9.7109375" customWidth="1"/>
    <col min="112" max="112" width="9.7109375" customWidth="1"/>
    <col min="120" max="120" width="9.7109375" customWidth="1"/>
    <col min="122" max="122" width="8.7109375" bestFit="1" customWidth="1"/>
    <col min="123" max="127" width="7" bestFit="1" customWidth="1"/>
    <col min="128" max="128" width="10.28515625" customWidth="1"/>
    <col min="130" max="130" width="25.5703125" bestFit="1" customWidth="1"/>
    <col min="131" max="133" width="5.42578125" bestFit="1" customWidth="1"/>
    <col min="134" max="134" width="4.42578125" bestFit="1" customWidth="1"/>
    <col min="135" max="136" width="5.42578125" bestFit="1" customWidth="1"/>
    <col min="137" max="138" width="7" bestFit="1" customWidth="1"/>
    <col min="139" max="139" width="5.42578125" bestFit="1" customWidth="1"/>
    <col min="140" max="140" width="7" bestFit="1" customWidth="1"/>
    <col min="142" max="142" width="25.5703125" bestFit="1" customWidth="1"/>
    <col min="143" max="144" width="5.42578125" bestFit="1" customWidth="1"/>
    <col min="145" max="148" width="4.42578125" bestFit="1" customWidth="1"/>
    <col min="149" max="150" width="5.42578125" bestFit="1" customWidth="1"/>
    <col min="151" max="151" width="4.42578125" bestFit="1" customWidth="1"/>
    <col min="152" max="152" width="7" bestFit="1" customWidth="1"/>
    <col min="154" max="154" width="15.28515625" bestFit="1" customWidth="1"/>
    <col min="155" max="159" width="7.42578125" bestFit="1" customWidth="1"/>
    <col min="160" max="160" width="9.7109375" customWidth="1"/>
    <col min="162" max="162" width="14" bestFit="1" customWidth="1"/>
    <col min="163" max="167" width="7.28515625" bestFit="1" customWidth="1"/>
    <col min="168" max="168" width="10" customWidth="1"/>
    <col min="170" max="170" width="14" bestFit="1" customWidth="1"/>
    <col min="176" max="176" width="9.7109375" customWidth="1"/>
    <col min="178" max="178" width="14" bestFit="1" customWidth="1"/>
    <col min="179" max="183" width="5" bestFit="1" customWidth="1"/>
    <col min="184" max="184" width="9.85546875" customWidth="1"/>
    <col min="186" max="186" width="15.42578125" bestFit="1" customWidth="1"/>
    <col min="187" max="187" width="6.85546875" customWidth="1"/>
    <col min="188" max="188" width="9.140625" bestFit="1" customWidth="1"/>
    <col min="189" max="189" width="9.5703125" bestFit="1" customWidth="1"/>
    <col min="190" max="190" width="7.28515625" bestFit="1" customWidth="1"/>
    <col min="191" max="191" width="9.5703125" bestFit="1" customWidth="1"/>
    <col min="192" max="193" width="7.28515625" bestFit="1" customWidth="1"/>
    <col min="194" max="194" width="5.7109375" bestFit="1" customWidth="1"/>
    <col min="195" max="196" width="7.28515625" bestFit="1" customWidth="1"/>
    <col min="197" max="197" width="9.5703125" bestFit="1" customWidth="1"/>
    <col min="198" max="199" width="7.28515625" bestFit="1" customWidth="1"/>
    <col min="200" max="200" width="9.5703125" bestFit="1" customWidth="1"/>
    <col min="204" max="204" width="15.42578125" bestFit="1" customWidth="1"/>
    <col min="205" max="206" width="5.7109375" bestFit="1" customWidth="1"/>
    <col min="207" max="207" width="6" bestFit="1" customWidth="1"/>
    <col min="208" max="208" width="5.7109375" bestFit="1" customWidth="1"/>
    <col min="209" max="209" width="6" bestFit="1" customWidth="1"/>
    <col min="210" max="212" width="5.7109375" bestFit="1" customWidth="1"/>
    <col min="213" max="213" width="6" bestFit="1" customWidth="1"/>
    <col min="214" max="214" width="5.7109375" bestFit="1" customWidth="1"/>
    <col min="215" max="215" width="6" bestFit="1" customWidth="1"/>
    <col min="216" max="218" width="5.7109375" bestFit="1" customWidth="1"/>
    <col min="222" max="222" width="15.42578125" bestFit="1" customWidth="1"/>
    <col min="223" max="223" width="5.7109375" bestFit="1" customWidth="1"/>
    <col min="224" max="225" width="6" bestFit="1" customWidth="1"/>
    <col min="226" max="226" width="5.7109375" bestFit="1" customWidth="1"/>
    <col min="227" max="227" width="7.140625" bestFit="1" customWidth="1"/>
    <col min="228" max="230" width="5.7109375" bestFit="1" customWidth="1"/>
    <col min="231" max="231" width="6" bestFit="1" customWidth="1"/>
    <col min="232" max="232" width="5.7109375" bestFit="1" customWidth="1"/>
    <col min="233" max="233" width="6" bestFit="1" customWidth="1"/>
    <col min="234" max="236" width="5.7109375" bestFit="1" customWidth="1"/>
    <col min="240" max="240" width="14" bestFit="1" customWidth="1"/>
    <col min="241" max="254" width="5" bestFit="1" customWidth="1"/>
  </cols>
  <sheetData>
    <row r="1" spans="2:254" ht="97.5" x14ac:dyDescent="0.25">
      <c r="GD1" s="5" t="s">
        <v>246</v>
      </c>
      <c r="GE1" s="31" t="s">
        <v>228</v>
      </c>
      <c r="GF1" s="31" t="s">
        <v>229</v>
      </c>
      <c r="GG1" s="31" t="s">
        <v>6</v>
      </c>
      <c r="GH1" s="31" t="s">
        <v>230</v>
      </c>
      <c r="GI1" s="31" t="s">
        <v>231</v>
      </c>
      <c r="GJ1" s="31" t="s">
        <v>232</v>
      </c>
      <c r="GK1" s="31" t="s">
        <v>233</v>
      </c>
      <c r="GL1" s="31" t="s">
        <v>234</v>
      </c>
      <c r="GM1" s="31" t="s">
        <v>235</v>
      </c>
      <c r="GN1" s="31" t="s">
        <v>236</v>
      </c>
      <c r="GO1" s="31" t="s">
        <v>237</v>
      </c>
      <c r="GP1" s="31" t="s">
        <v>238</v>
      </c>
      <c r="GQ1" s="31" t="s">
        <v>257</v>
      </c>
      <c r="GR1" s="31" t="s">
        <v>239</v>
      </c>
      <c r="GV1" s="5" t="s">
        <v>246</v>
      </c>
      <c r="GW1" s="31" t="s">
        <v>228</v>
      </c>
      <c r="GX1" s="31" t="s">
        <v>229</v>
      </c>
      <c r="GY1" s="31" t="s">
        <v>6</v>
      </c>
      <c r="GZ1" s="31" t="s">
        <v>230</v>
      </c>
      <c r="HA1" s="31" t="s">
        <v>231</v>
      </c>
      <c r="HB1" s="31" t="s">
        <v>232</v>
      </c>
      <c r="HC1" s="31" t="s">
        <v>233</v>
      </c>
      <c r="HD1" s="31" t="s">
        <v>234</v>
      </c>
      <c r="HE1" s="31" t="s">
        <v>235</v>
      </c>
      <c r="HF1" s="31" t="s">
        <v>236</v>
      </c>
      <c r="HG1" s="31" t="s">
        <v>237</v>
      </c>
      <c r="HH1" s="31" t="s">
        <v>238</v>
      </c>
      <c r="HI1" s="31" t="s">
        <v>257</v>
      </c>
      <c r="HJ1" s="31" t="s">
        <v>239</v>
      </c>
      <c r="HN1" s="5" t="s">
        <v>246</v>
      </c>
      <c r="HO1" s="31" t="s">
        <v>228</v>
      </c>
      <c r="HP1" s="31" t="s">
        <v>229</v>
      </c>
      <c r="HQ1" s="31" t="s">
        <v>6</v>
      </c>
      <c r="HR1" s="31" t="s">
        <v>230</v>
      </c>
      <c r="HS1" s="31" t="s">
        <v>231</v>
      </c>
      <c r="HT1" s="31" t="s">
        <v>232</v>
      </c>
      <c r="HU1" s="31" t="s">
        <v>233</v>
      </c>
      <c r="HV1" s="31" t="s">
        <v>234</v>
      </c>
      <c r="HW1" s="31" t="s">
        <v>235</v>
      </c>
      <c r="HX1" s="31" t="s">
        <v>236</v>
      </c>
      <c r="HY1" s="31" t="s">
        <v>237</v>
      </c>
      <c r="HZ1" s="31" t="s">
        <v>238</v>
      </c>
      <c r="IA1" s="31" t="s">
        <v>257</v>
      </c>
      <c r="IB1" s="31" t="s">
        <v>239</v>
      </c>
      <c r="IF1" s="5" t="s">
        <v>246</v>
      </c>
      <c r="IG1" s="92" t="s">
        <v>228</v>
      </c>
      <c r="IH1" s="92" t="s">
        <v>229</v>
      </c>
      <c r="II1" s="92" t="s">
        <v>6</v>
      </c>
      <c r="IJ1" s="92" t="s">
        <v>230</v>
      </c>
      <c r="IK1" s="92" t="s">
        <v>231</v>
      </c>
      <c r="IL1" s="92" t="s">
        <v>232</v>
      </c>
      <c r="IM1" s="92" t="s">
        <v>233</v>
      </c>
      <c r="IN1" s="92" t="s">
        <v>234</v>
      </c>
      <c r="IO1" s="92" t="s">
        <v>235</v>
      </c>
      <c r="IP1" s="92" t="s">
        <v>236</v>
      </c>
      <c r="IQ1" s="92" t="s">
        <v>237</v>
      </c>
      <c r="IR1" s="92" t="s">
        <v>238</v>
      </c>
      <c r="IS1" s="92" t="s">
        <v>257</v>
      </c>
      <c r="IT1" s="31" t="s">
        <v>239</v>
      </c>
    </row>
    <row r="2" spans="2:254" x14ac:dyDescent="0.25">
      <c r="B2" s="5" t="str">
        <f>[1]Table_G.1.1!A1</f>
        <v>Année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39" t="s">
        <v>258</v>
      </c>
      <c r="J2" s="5" t="str">
        <f>[1]Table_G.1.1!A1</f>
        <v>Année</v>
      </c>
      <c r="K2" s="5" t="s">
        <v>1</v>
      </c>
      <c r="L2" s="5" t="s">
        <v>2</v>
      </c>
      <c r="M2" s="5" t="s">
        <v>3</v>
      </c>
      <c r="N2" s="5" t="s">
        <v>4</v>
      </c>
      <c r="O2" s="5" t="s">
        <v>5</v>
      </c>
      <c r="P2" s="5" t="s">
        <v>258</v>
      </c>
      <c r="R2" s="5" t="str">
        <f>[1]Table_G.1.1!A1</f>
        <v>Année</v>
      </c>
      <c r="S2" s="5" t="s">
        <v>1</v>
      </c>
      <c r="T2" s="5" t="s">
        <v>2</v>
      </c>
      <c r="U2" s="5" t="s">
        <v>3</v>
      </c>
      <c r="V2" s="5" t="s">
        <v>4</v>
      </c>
      <c r="W2" s="5" t="s">
        <v>5</v>
      </c>
      <c r="X2" s="5" t="s">
        <v>258</v>
      </c>
      <c r="Z2" s="5" t="str">
        <f>[1]Table_G.1.1!A1</f>
        <v>Année</v>
      </c>
      <c r="AA2" s="5" t="s">
        <v>1</v>
      </c>
      <c r="AB2" s="5" t="s">
        <v>2</v>
      </c>
      <c r="AC2" s="5" t="s">
        <v>3</v>
      </c>
      <c r="AD2" s="5" t="s">
        <v>4</v>
      </c>
      <c r="AE2" s="5" t="s">
        <v>5</v>
      </c>
      <c r="AF2" s="5" t="s">
        <v>258</v>
      </c>
      <c r="AH2" s="5" t="s">
        <v>0</v>
      </c>
      <c r="AI2" s="5" t="s">
        <v>1</v>
      </c>
      <c r="AJ2" s="5" t="s">
        <v>2</v>
      </c>
      <c r="AK2" s="5" t="s">
        <v>3</v>
      </c>
      <c r="AL2" s="5" t="s">
        <v>4</v>
      </c>
      <c r="AM2" s="5" t="s">
        <v>5</v>
      </c>
      <c r="AN2" s="5" t="s">
        <v>258</v>
      </c>
      <c r="AP2" s="5" t="s">
        <v>0</v>
      </c>
      <c r="AQ2" s="5" t="s">
        <v>1</v>
      </c>
      <c r="AR2" s="5" t="s">
        <v>2</v>
      </c>
      <c r="AS2" s="5" t="s">
        <v>3</v>
      </c>
      <c r="AT2" s="5" t="s">
        <v>4</v>
      </c>
      <c r="AU2" s="5" t="s">
        <v>5</v>
      </c>
      <c r="AV2" s="5" t="s">
        <v>258</v>
      </c>
      <c r="AX2" s="5" t="s">
        <v>0</v>
      </c>
      <c r="AY2" s="5" t="s">
        <v>1</v>
      </c>
      <c r="AZ2" s="5" t="s">
        <v>2</v>
      </c>
      <c r="BA2" s="5" t="s">
        <v>3</v>
      </c>
      <c r="BB2" s="5" t="s">
        <v>4</v>
      </c>
      <c r="BC2" s="5" t="s">
        <v>5</v>
      </c>
      <c r="BD2" s="5" t="s">
        <v>258</v>
      </c>
      <c r="BF2" s="5" t="s">
        <v>0</v>
      </c>
      <c r="BG2" s="5" t="s">
        <v>1</v>
      </c>
      <c r="BH2" s="5" t="s">
        <v>2</v>
      </c>
      <c r="BI2" s="5" t="s">
        <v>3</v>
      </c>
      <c r="BJ2" s="5" t="s">
        <v>4</v>
      </c>
      <c r="BK2" s="5" t="s">
        <v>5</v>
      </c>
      <c r="BL2" s="11" t="s">
        <v>258</v>
      </c>
      <c r="BN2" s="5" t="s">
        <v>0</v>
      </c>
      <c r="BO2" s="5" t="s">
        <v>1</v>
      </c>
      <c r="BP2" s="5" t="s">
        <v>2</v>
      </c>
      <c r="BQ2" s="5" t="s">
        <v>3</v>
      </c>
      <c r="BR2" s="5" t="s">
        <v>4</v>
      </c>
      <c r="BS2" s="5" t="s">
        <v>5</v>
      </c>
      <c r="BT2" s="5" t="s">
        <v>258</v>
      </c>
      <c r="BV2" s="5" t="s">
        <v>246</v>
      </c>
      <c r="BW2" s="5" t="s">
        <v>1</v>
      </c>
      <c r="BX2" s="5" t="s">
        <v>2</v>
      </c>
      <c r="BY2" s="5" t="s">
        <v>3</v>
      </c>
      <c r="BZ2" s="5" t="s">
        <v>4</v>
      </c>
      <c r="CA2" s="5" t="s">
        <v>5</v>
      </c>
      <c r="CB2" s="5" t="s">
        <v>258</v>
      </c>
      <c r="CD2" s="5" t="s">
        <v>52</v>
      </c>
      <c r="CE2" s="5" t="s">
        <v>1</v>
      </c>
      <c r="CF2" s="5" t="s">
        <v>2</v>
      </c>
      <c r="CG2" s="5" t="s">
        <v>3</v>
      </c>
      <c r="CH2" s="5" t="s">
        <v>4</v>
      </c>
      <c r="CI2" s="5" t="s">
        <v>5</v>
      </c>
      <c r="CJ2" s="5" t="s">
        <v>258</v>
      </c>
      <c r="CL2" s="5" t="s">
        <v>52</v>
      </c>
      <c r="CM2" s="5" t="s">
        <v>1</v>
      </c>
      <c r="CN2" s="5" t="s">
        <v>2</v>
      </c>
      <c r="CO2" s="5" t="s">
        <v>3</v>
      </c>
      <c r="CP2" s="5" t="s">
        <v>4</v>
      </c>
      <c r="CQ2" s="5" t="s">
        <v>5</v>
      </c>
      <c r="CR2" s="11" t="s">
        <v>258</v>
      </c>
      <c r="CT2" s="5" t="s">
        <v>52</v>
      </c>
      <c r="CU2" s="5" t="s">
        <v>1</v>
      </c>
      <c r="CV2" s="5" t="s">
        <v>2</v>
      </c>
      <c r="CW2" s="5" t="s">
        <v>3</v>
      </c>
      <c r="CX2" s="5" t="s">
        <v>4</v>
      </c>
      <c r="CY2" s="5" t="s">
        <v>5</v>
      </c>
      <c r="CZ2" s="5" t="s">
        <v>258</v>
      </c>
      <c r="DB2" s="5" t="s">
        <v>52</v>
      </c>
      <c r="DC2" s="5" t="s">
        <v>1</v>
      </c>
      <c r="DD2" s="5" t="s">
        <v>2</v>
      </c>
      <c r="DE2" s="5" t="s">
        <v>3</v>
      </c>
      <c r="DF2" s="5" t="s">
        <v>4</v>
      </c>
      <c r="DG2" s="5" t="s">
        <v>5</v>
      </c>
      <c r="DH2" s="5" t="s">
        <v>258</v>
      </c>
      <c r="DJ2" s="5" t="s">
        <v>52</v>
      </c>
      <c r="DK2" s="5" t="s">
        <v>1</v>
      </c>
      <c r="DL2" s="5" t="s">
        <v>2</v>
      </c>
      <c r="DM2" s="5" t="s">
        <v>3</v>
      </c>
      <c r="DN2" s="5" t="s">
        <v>4</v>
      </c>
      <c r="DO2" s="5" t="s">
        <v>5</v>
      </c>
      <c r="DP2" s="5" t="s">
        <v>258</v>
      </c>
      <c r="DR2" s="5" t="s">
        <v>52</v>
      </c>
      <c r="DS2" s="5" t="s">
        <v>1</v>
      </c>
      <c r="DT2" s="5" t="s">
        <v>2</v>
      </c>
      <c r="DU2" s="5" t="s">
        <v>3</v>
      </c>
      <c r="DV2" s="5" t="s">
        <v>4</v>
      </c>
      <c r="DW2" s="5" t="s">
        <v>5</v>
      </c>
      <c r="DX2" s="11" t="s">
        <v>258</v>
      </c>
      <c r="DZ2" s="5" t="s">
        <v>0</v>
      </c>
      <c r="EA2" s="5" t="s">
        <v>53</v>
      </c>
      <c r="EB2" s="5" t="s">
        <v>54</v>
      </c>
      <c r="EC2" s="5" t="s">
        <v>55</v>
      </c>
      <c r="ED2" s="5" t="s">
        <v>56</v>
      </c>
      <c r="EE2" s="5" t="s">
        <v>57</v>
      </c>
      <c r="EF2" s="5" t="s">
        <v>58</v>
      </c>
      <c r="EG2" s="5" t="s">
        <v>59</v>
      </c>
      <c r="EH2" s="5" t="s">
        <v>61</v>
      </c>
      <c r="EI2" s="5" t="s">
        <v>62</v>
      </c>
      <c r="EJ2" s="5" t="s">
        <v>66</v>
      </c>
      <c r="EL2" s="5" t="s">
        <v>0</v>
      </c>
      <c r="EM2" s="5" t="s">
        <v>53</v>
      </c>
      <c r="EN2" s="5" t="s">
        <v>54</v>
      </c>
      <c r="EO2" s="5" t="s">
        <v>55</v>
      </c>
      <c r="EP2" s="5" t="s">
        <v>56</v>
      </c>
      <c r="EQ2" s="5" t="s">
        <v>57</v>
      </c>
      <c r="ER2" s="5" t="s">
        <v>58</v>
      </c>
      <c r="ES2" s="5" t="s">
        <v>59</v>
      </c>
      <c r="ET2" s="5" t="s">
        <v>61</v>
      </c>
      <c r="EU2" s="5" t="s">
        <v>62</v>
      </c>
      <c r="EV2" s="5" t="s">
        <v>66</v>
      </c>
      <c r="EX2" s="5" t="str">
        <f>[2]Table_G.3.1!$A$1</f>
        <v>Établissement</v>
      </c>
      <c r="EY2" s="5" t="s">
        <v>1</v>
      </c>
      <c r="EZ2" s="5" t="s">
        <v>2</v>
      </c>
      <c r="FA2" s="5" t="s">
        <v>3</v>
      </c>
      <c r="FB2" s="5" t="s">
        <v>4</v>
      </c>
      <c r="FC2" s="5" t="s">
        <v>5</v>
      </c>
      <c r="FD2" s="5" t="s">
        <v>258</v>
      </c>
      <c r="FF2" s="13" t="str">
        <f>[2]Table_G.3.1!$A$1</f>
        <v>Établissement</v>
      </c>
      <c r="FG2" s="13" t="s">
        <v>1</v>
      </c>
      <c r="FH2" s="13" t="s">
        <v>2</v>
      </c>
      <c r="FI2" s="13" t="s">
        <v>3</v>
      </c>
      <c r="FJ2" s="13" t="s">
        <v>4</v>
      </c>
      <c r="FK2" s="13" t="s">
        <v>5</v>
      </c>
      <c r="FL2" s="13" t="s">
        <v>258</v>
      </c>
      <c r="FN2" s="5" t="str">
        <f>[2]Table_G.3.1!$A$1</f>
        <v>Établissement</v>
      </c>
      <c r="FO2" s="5" t="s">
        <v>1</v>
      </c>
      <c r="FP2" s="5" t="s">
        <v>2</v>
      </c>
      <c r="FQ2" s="5" t="s">
        <v>3</v>
      </c>
      <c r="FR2" s="5" t="s">
        <v>4</v>
      </c>
      <c r="FS2" s="5" t="s">
        <v>5</v>
      </c>
      <c r="FT2" s="5" t="s">
        <v>258</v>
      </c>
      <c r="FV2" s="5" t="str">
        <f>[2]Table_G.3.1!$A$1</f>
        <v>Établissement</v>
      </c>
      <c r="FW2" s="5" t="s">
        <v>1</v>
      </c>
      <c r="FX2" s="5" t="s">
        <v>2</v>
      </c>
      <c r="FY2" s="5" t="s">
        <v>3</v>
      </c>
      <c r="FZ2" s="5" t="s">
        <v>4</v>
      </c>
      <c r="GA2" s="5" t="s">
        <v>5</v>
      </c>
      <c r="GB2" s="5" t="s">
        <v>258</v>
      </c>
      <c r="GD2" s="47" t="s">
        <v>70</v>
      </c>
      <c r="GE2" s="96" t="s">
        <v>146</v>
      </c>
      <c r="GF2" s="48">
        <v>217</v>
      </c>
      <c r="GG2" s="48">
        <v>278</v>
      </c>
      <c r="GH2" s="97">
        <v>168</v>
      </c>
      <c r="GI2" s="96" t="s">
        <v>146</v>
      </c>
      <c r="GJ2" s="96" t="s">
        <v>146</v>
      </c>
      <c r="GK2" s="47" t="s">
        <v>146</v>
      </c>
      <c r="GL2" s="97">
        <v>71</v>
      </c>
      <c r="GM2" s="47" t="s">
        <v>146</v>
      </c>
      <c r="GN2" s="97">
        <v>90</v>
      </c>
      <c r="GO2" s="48">
        <v>225</v>
      </c>
      <c r="GP2" s="97">
        <v>95</v>
      </c>
      <c r="GQ2" s="97">
        <v>104</v>
      </c>
      <c r="GR2" s="48">
        <v>69</v>
      </c>
      <c r="GV2" s="53" t="s">
        <v>70</v>
      </c>
      <c r="GW2" s="53" t="s">
        <v>146</v>
      </c>
      <c r="GX2" s="53" t="s">
        <v>146</v>
      </c>
      <c r="GY2" s="53" t="s">
        <v>146</v>
      </c>
      <c r="GZ2" s="53" t="s">
        <v>146</v>
      </c>
      <c r="HA2" s="53" t="s">
        <v>146</v>
      </c>
      <c r="HB2" s="53" t="s">
        <v>146</v>
      </c>
      <c r="HC2" s="53" t="s">
        <v>146</v>
      </c>
      <c r="HD2" s="53" t="s">
        <v>146</v>
      </c>
      <c r="HE2" s="53" t="s">
        <v>146</v>
      </c>
      <c r="HF2" s="53" t="s">
        <v>146</v>
      </c>
      <c r="HG2" s="53" t="s">
        <v>146</v>
      </c>
      <c r="HH2" s="53" t="s">
        <v>146</v>
      </c>
      <c r="HI2" s="53" t="s">
        <v>146</v>
      </c>
      <c r="HJ2" s="53" t="s">
        <v>146</v>
      </c>
      <c r="HN2" s="58" t="s">
        <v>70</v>
      </c>
      <c r="HO2" s="58" t="s">
        <v>146</v>
      </c>
      <c r="HP2" s="59">
        <v>78</v>
      </c>
      <c r="HQ2" s="59">
        <v>89</v>
      </c>
      <c r="HR2" s="59">
        <v>32</v>
      </c>
      <c r="HS2" s="102" t="s">
        <v>146</v>
      </c>
      <c r="HT2" s="102" t="s">
        <v>146</v>
      </c>
      <c r="HU2" s="103">
        <v>42</v>
      </c>
      <c r="HV2" s="103">
        <v>15</v>
      </c>
      <c r="HW2" s="59">
        <v>26</v>
      </c>
      <c r="HX2" s="58" t="s">
        <v>146</v>
      </c>
      <c r="HY2" s="59">
        <v>21</v>
      </c>
      <c r="HZ2" s="58" t="s">
        <v>146</v>
      </c>
      <c r="IA2" s="59">
        <v>25</v>
      </c>
      <c r="IB2" s="59">
        <v>19</v>
      </c>
      <c r="IF2" s="62" t="s">
        <v>70</v>
      </c>
      <c r="IG2" s="104" t="s">
        <v>146</v>
      </c>
      <c r="IH2" s="104" t="s">
        <v>146</v>
      </c>
      <c r="II2" s="104" t="s">
        <v>146</v>
      </c>
      <c r="IJ2" s="104" t="s">
        <v>146</v>
      </c>
      <c r="IK2" s="104" t="s">
        <v>146</v>
      </c>
      <c r="IL2" s="104" t="s">
        <v>146</v>
      </c>
      <c r="IM2" s="62" t="s">
        <v>146</v>
      </c>
      <c r="IN2" s="62" t="s">
        <v>146</v>
      </c>
      <c r="IO2" s="104" t="s">
        <v>146</v>
      </c>
      <c r="IP2" s="62" t="s">
        <v>146</v>
      </c>
      <c r="IQ2" s="104" t="s">
        <v>146</v>
      </c>
      <c r="IR2" s="104" t="s">
        <v>146</v>
      </c>
      <c r="IS2" s="62" t="s">
        <v>146</v>
      </c>
      <c r="IT2" s="62" t="s">
        <v>146</v>
      </c>
    </row>
    <row r="3" spans="2:254" x14ac:dyDescent="0.25">
      <c r="B3" s="14" t="str">
        <f>[1]Table_G.1.1!A2</f>
        <v>Canadiens</v>
      </c>
      <c r="C3" s="2">
        <v>5034</v>
      </c>
      <c r="D3" s="2">
        <v>4818</v>
      </c>
      <c r="E3" s="2">
        <v>4654</v>
      </c>
      <c r="F3" s="2">
        <v>4001</v>
      </c>
      <c r="G3" s="2">
        <v>4259</v>
      </c>
      <c r="H3" s="7"/>
      <c r="J3" s="7" t="str">
        <f>[1]Table_G.1.1!A2</f>
        <v>Canadiens</v>
      </c>
      <c r="K3" s="1">
        <v>3287</v>
      </c>
      <c r="L3" s="1">
        <v>3390</v>
      </c>
      <c r="M3" s="1">
        <v>3336</v>
      </c>
      <c r="N3" s="1">
        <v>3065</v>
      </c>
      <c r="O3" s="1">
        <v>3063</v>
      </c>
      <c r="P3" s="7"/>
      <c r="R3" s="7" t="str">
        <f>[1]Table_G.1.1!A2</f>
        <v>Canadiens</v>
      </c>
      <c r="S3" s="1">
        <v>1991</v>
      </c>
      <c r="T3" s="1">
        <v>1978</v>
      </c>
      <c r="U3" s="1">
        <v>1790</v>
      </c>
      <c r="V3" s="1">
        <v>1290</v>
      </c>
      <c r="W3" s="1">
        <v>1190</v>
      </c>
      <c r="X3" s="7"/>
      <c r="Z3" s="7" t="str">
        <f>[1]Table_G.1.1!A2</f>
        <v>Canadiens</v>
      </c>
      <c r="AA3" s="1">
        <v>373</v>
      </c>
      <c r="AB3" s="1">
        <v>311</v>
      </c>
      <c r="AC3" s="1">
        <v>285</v>
      </c>
      <c r="AD3" s="1">
        <v>239</v>
      </c>
      <c r="AE3" s="1">
        <v>255</v>
      </c>
      <c r="AF3" s="7"/>
      <c r="AH3" s="6" t="s">
        <v>228</v>
      </c>
      <c r="AI3" s="1">
        <v>442</v>
      </c>
      <c r="AJ3" s="1">
        <v>382</v>
      </c>
      <c r="AK3" s="1">
        <v>378</v>
      </c>
      <c r="AL3" s="1">
        <v>415</v>
      </c>
      <c r="AM3" s="1">
        <v>431</v>
      </c>
      <c r="AN3" s="7"/>
      <c r="AP3" s="6" t="s">
        <v>228</v>
      </c>
      <c r="AQ3" s="2">
        <v>400</v>
      </c>
      <c r="AR3" s="40">
        <v>325</v>
      </c>
      <c r="AS3" s="2">
        <v>429</v>
      </c>
      <c r="AT3" s="2">
        <v>448</v>
      </c>
      <c r="AU3" s="2">
        <v>483</v>
      </c>
      <c r="AV3" s="7"/>
      <c r="AX3" s="6" t="s">
        <v>228</v>
      </c>
      <c r="AY3" s="1">
        <v>191</v>
      </c>
      <c r="AZ3" s="1">
        <v>169</v>
      </c>
      <c r="BA3" s="1">
        <v>152</v>
      </c>
      <c r="BB3" s="1">
        <v>164</v>
      </c>
      <c r="BC3" s="1">
        <v>171</v>
      </c>
      <c r="BD3" s="7"/>
      <c r="BF3" s="6" t="s">
        <v>228</v>
      </c>
      <c r="BG3" s="1">
        <v>153</v>
      </c>
      <c r="BH3" s="1">
        <v>122</v>
      </c>
      <c r="BI3" s="1">
        <v>160</v>
      </c>
      <c r="BJ3" s="1">
        <v>161</v>
      </c>
      <c r="BK3" s="1">
        <v>174</v>
      </c>
      <c r="BL3" s="7"/>
      <c r="BN3" s="6" t="s">
        <v>228</v>
      </c>
      <c r="BO3" s="2">
        <v>125</v>
      </c>
      <c r="BP3" s="2">
        <v>114</v>
      </c>
      <c r="BQ3" s="2">
        <v>130</v>
      </c>
      <c r="BR3" s="2">
        <v>117</v>
      </c>
      <c r="BS3" s="2">
        <v>127</v>
      </c>
      <c r="BT3" s="7"/>
      <c r="BV3" s="6" t="s">
        <v>228</v>
      </c>
      <c r="BW3" s="1">
        <v>124</v>
      </c>
      <c r="BX3" s="1">
        <v>101</v>
      </c>
      <c r="BY3" s="1">
        <v>161</v>
      </c>
      <c r="BZ3" s="1">
        <v>175</v>
      </c>
      <c r="CA3" s="1">
        <v>188</v>
      </c>
      <c r="CB3" s="7"/>
      <c r="CD3" s="7" t="s">
        <v>53</v>
      </c>
      <c r="CE3" s="1">
        <v>2013</v>
      </c>
      <c r="CF3" s="1">
        <v>1578</v>
      </c>
      <c r="CG3" s="1">
        <v>1307</v>
      </c>
      <c r="CH3" s="1">
        <v>1071</v>
      </c>
      <c r="CI3" s="1">
        <v>1214</v>
      </c>
      <c r="CJ3" s="7"/>
      <c r="CL3" s="14" t="s">
        <v>53</v>
      </c>
      <c r="CM3" s="2">
        <v>1241</v>
      </c>
      <c r="CN3" s="2">
        <v>1233</v>
      </c>
      <c r="CO3" s="2">
        <v>1141</v>
      </c>
      <c r="CP3" s="2">
        <v>1081</v>
      </c>
      <c r="CQ3" s="2">
        <v>1101</v>
      </c>
      <c r="CR3" s="7"/>
      <c r="CT3" s="7" t="s">
        <v>53</v>
      </c>
      <c r="CU3" s="1">
        <v>439</v>
      </c>
      <c r="CV3" s="1">
        <v>416</v>
      </c>
      <c r="CW3" s="1">
        <v>361</v>
      </c>
      <c r="CX3" s="1">
        <v>325</v>
      </c>
      <c r="CY3" s="1">
        <v>360</v>
      </c>
      <c r="CZ3" s="7"/>
      <c r="DB3" s="7" t="s">
        <v>53</v>
      </c>
      <c r="DC3" s="1">
        <v>260</v>
      </c>
      <c r="DD3" s="1">
        <v>269</v>
      </c>
      <c r="DE3" s="1">
        <v>332</v>
      </c>
      <c r="DF3" s="1">
        <v>276</v>
      </c>
      <c r="DG3" s="1">
        <v>255</v>
      </c>
      <c r="DH3" s="7"/>
      <c r="DJ3" s="7" t="s">
        <v>53</v>
      </c>
      <c r="DK3" s="1">
        <v>906</v>
      </c>
      <c r="DL3" s="1">
        <v>801</v>
      </c>
      <c r="DM3" s="1">
        <v>610</v>
      </c>
      <c r="DN3" s="1">
        <v>622</v>
      </c>
      <c r="DO3" s="1">
        <v>656</v>
      </c>
      <c r="DP3" s="7"/>
      <c r="DR3" s="14" t="s">
        <v>53</v>
      </c>
      <c r="DS3" s="2">
        <v>620</v>
      </c>
      <c r="DT3" s="2">
        <v>696</v>
      </c>
      <c r="DU3" s="2">
        <v>485</v>
      </c>
      <c r="DV3" s="2">
        <v>719</v>
      </c>
      <c r="DW3" s="2">
        <v>721</v>
      </c>
      <c r="DX3" s="7"/>
      <c r="DZ3" s="6" t="s">
        <v>228</v>
      </c>
      <c r="EA3" s="2">
        <v>76</v>
      </c>
      <c r="EB3" s="2">
        <v>185</v>
      </c>
      <c r="EC3" s="2">
        <v>63</v>
      </c>
      <c r="ED3" s="2">
        <v>2</v>
      </c>
      <c r="EE3" s="2"/>
      <c r="EF3" s="2">
        <v>43</v>
      </c>
      <c r="EG3" s="2">
        <v>340</v>
      </c>
      <c r="EH3" s="2">
        <v>118</v>
      </c>
      <c r="EI3" s="2">
        <v>87</v>
      </c>
      <c r="EJ3" s="21">
        <v>914</v>
      </c>
      <c r="EL3" s="6" t="s">
        <v>228</v>
      </c>
      <c r="EM3" s="1">
        <v>33</v>
      </c>
      <c r="EN3" s="1">
        <v>57</v>
      </c>
      <c r="EO3" s="1">
        <v>20</v>
      </c>
      <c r="EP3" s="1">
        <v>1</v>
      </c>
      <c r="EQ3" s="1"/>
      <c r="ER3" s="1">
        <v>16</v>
      </c>
      <c r="ES3" s="1">
        <v>141</v>
      </c>
      <c r="ET3" s="1">
        <v>52</v>
      </c>
      <c r="EU3" s="1">
        <v>26</v>
      </c>
      <c r="EV3" s="21">
        <v>345</v>
      </c>
      <c r="EX3" s="7" t="s">
        <v>70</v>
      </c>
      <c r="EY3" s="42">
        <v>1541</v>
      </c>
      <c r="EZ3" s="43">
        <v>1495</v>
      </c>
      <c r="FA3" s="43">
        <v>1493</v>
      </c>
      <c r="FB3" s="43">
        <v>1344</v>
      </c>
      <c r="FC3" s="43">
        <v>1317</v>
      </c>
      <c r="FD3" s="7"/>
      <c r="FF3" s="7" t="s">
        <v>70</v>
      </c>
      <c r="FG3" s="36">
        <v>0</v>
      </c>
      <c r="FH3" s="32">
        <v>0</v>
      </c>
      <c r="FI3" s="32">
        <v>0</v>
      </c>
      <c r="FJ3" s="36">
        <v>0</v>
      </c>
      <c r="FK3" s="32">
        <v>0</v>
      </c>
      <c r="FL3" s="7"/>
      <c r="FN3" s="7" t="s">
        <v>70</v>
      </c>
      <c r="FO3" s="43">
        <v>359</v>
      </c>
      <c r="FP3" s="43">
        <v>365</v>
      </c>
      <c r="FQ3" s="43">
        <v>438</v>
      </c>
      <c r="FR3" s="43">
        <v>378</v>
      </c>
      <c r="FS3" s="43">
        <v>347</v>
      </c>
      <c r="FT3" s="7"/>
      <c r="FV3" s="7" t="s">
        <v>70</v>
      </c>
      <c r="FW3" s="18">
        <v>0</v>
      </c>
      <c r="FX3" s="18">
        <v>0</v>
      </c>
      <c r="FY3" s="18">
        <v>0</v>
      </c>
      <c r="FZ3" s="18">
        <v>0</v>
      </c>
      <c r="GA3" s="18">
        <v>0</v>
      </c>
      <c r="GB3" s="7"/>
      <c r="GD3" s="47" t="s">
        <v>31</v>
      </c>
      <c r="GE3" s="48">
        <v>76</v>
      </c>
      <c r="GF3" s="97">
        <v>322</v>
      </c>
      <c r="GG3" s="48">
        <v>136</v>
      </c>
      <c r="GH3" s="97">
        <v>188</v>
      </c>
      <c r="GI3" s="96" t="s">
        <v>146</v>
      </c>
      <c r="GJ3" s="47" t="s">
        <v>146</v>
      </c>
      <c r="GK3" s="96" t="s">
        <v>146</v>
      </c>
      <c r="GL3" s="47" t="s">
        <v>146</v>
      </c>
      <c r="GM3" s="47" t="s">
        <v>146</v>
      </c>
      <c r="GN3" s="96" t="s">
        <v>146</v>
      </c>
      <c r="GO3" s="48">
        <v>179</v>
      </c>
      <c r="GP3" s="47" t="s">
        <v>146</v>
      </c>
      <c r="GQ3" s="47" t="s">
        <v>146</v>
      </c>
      <c r="GR3" s="48">
        <v>98</v>
      </c>
      <c r="GV3" s="53" t="s">
        <v>31</v>
      </c>
      <c r="GW3" s="53" t="s">
        <v>146</v>
      </c>
      <c r="GX3" s="53" t="s">
        <v>146</v>
      </c>
      <c r="GY3" s="53" t="s">
        <v>146</v>
      </c>
      <c r="GZ3" s="53" t="s">
        <v>146</v>
      </c>
      <c r="HA3" s="53" t="s">
        <v>146</v>
      </c>
      <c r="HB3" s="53" t="s">
        <v>146</v>
      </c>
      <c r="HC3" s="53" t="s">
        <v>146</v>
      </c>
      <c r="HD3" s="53" t="s">
        <v>146</v>
      </c>
      <c r="HE3" s="53" t="s">
        <v>146</v>
      </c>
      <c r="HF3" s="53" t="s">
        <v>146</v>
      </c>
      <c r="HG3" s="53" t="s">
        <v>146</v>
      </c>
      <c r="HH3" s="53" t="s">
        <v>146</v>
      </c>
      <c r="HI3" s="53" t="s">
        <v>146</v>
      </c>
      <c r="HJ3" s="53" t="s">
        <v>146</v>
      </c>
      <c r="HN3" s="58" t="s">
        <v>31</v>
      </c>
      <c r="HO3" s="59">
        <v>33</v>
      </c>
      <c r="HP3" s="59">
        <v>86</v>
      </c>
      <c r="HQ3" s="59">
        <v>46</v>
      </c>
      <c r="HR3" s="103">
        <v>53</v>
      </c>
      <c r="HS3" s="102" t="s">
        <v>146</v>
      </c>
      <c r="HT3" s="58" t="s">
        <v>146</v>
      </c>
      <c r="HU3" s="103">
        <v>30</v>
      </c>
      <c r="HV3" s="58" t="s">
        <v>146</v>
      </c>
      <c r="HW3" s="102" t="s">
        <v>146</v>
      </c>
      <c r="HX3" s="58" t="s">
        <v>146</v>
      </c>
      <c r="HY3" s="59">
        <v>20</v>
      </c>
      <c r="HZ3" s="58" t="s">
        <v>146</v>
      </c>
      <c r="IA3" s="58" t="s">
        <v>146</v>
      </c>
      <c r="IB3" s="58" t="s">
        <v>146</v>
      </c>
      <c r="IF3" s="62" t="s">
        <v>31</v>
      </c>
      <c r="IG3" s="104" t="s">
        <v>146</v>
      </c>
      <c r="IH3" s="62" t="s">
        <v>146</v>
      </c>
      <c r="II3" s="104" t="s">
        <v>146</v>
      </c>
      <c r="IJ3" s="104" t="s">
        <v>146</v>
      </c>
      <c r="IK3" s="104" t="s">
        <v>146</v>
      </c>
      <c r="IL3" s="62" t="s">
        <v>146</v>
      </c>
      <c r="IM3" s="104" t="s">
        <v>146</v>
      </c>
      <c r="IN3" s="62" t="s">
        <v>146</v>
      </c>
      <c r="IO3" s="104" t="s">
        <v>146</v>
      </c>
      <c r="IP3" s="62" t="s">
        <v>146</v>
      </c>
      <c r="IQ3" s="62" t="s">
        <v>146</v>
      </c>
      <c r="IR3" s="62" t="s">
        <v>146</v>
      </c>
      <c r="IS3" s="104" t="s">
        <v>146</v>
      </c>
      <c r="IT3" s="62" t="s">
        <v>146</v>
      </c>
    </row>
    <row r="4" spans="2:254" ht="14.45" x14ac:dyDescent="0.3">
      <c r="B4" s="14" t="str">
        <f>[1]Table_G.1.1!A3</f>
        <v>Canadiennes</v>
      </c>
      <c r="C4" s="2">
        <v>1431</v>
      </c>
      <c r="D4" s="2">
        <v>1385</v>
      </c>
      <c r="E4" s="2">
        <v>1396</v>
      </c>
      <c r="F4" s="2">
        <v>1221</v>
      </c>
      <c r="G4" s="2">
        <v>1334</v>
      </c>
      <c r="H4" s="7"/>
      <c r="J4" s="7" t="str">
        <f>[1]Table_G.1.1!A3</f>
        <v>Canadiennes</v>
      </c>
      <c r="K4" s="1">
        <v>876</v>
      </c>
      <c r="L4" s="1">
        <v>966</v>
      </c>
      <c r="M4" s="1">
        <v>1089</v>
      </c>
      <c r="N4" s="1">
        <v>1000</v>
      </c>
      <c r="O4" s="1">
        <v>989</v>
      </c>
      <c r="P4" s="7"/>
      <c r="R4" s="7" t="str">
        <f>[1]Table_G.1.1!A3</f>
        <v>Canadiennes</v>
      </c>
      <c r="S4" s="1">
        <v>444</v>
      </c>
      <c r="T4" s="1">
        <v>554</v>
      </c>
      <c r="U4" s="1">
        <v>498</v>
      </c>
      <c r="V4" s="2">
        <v>395</v>
      </c>
      <c r="W4" s="1">
        <v>324</v>
      </c>
      <c r="X4" s="7"/>
      <c r="Z4" s="7" t="str">
        <f>[1]Table_G.1.1!A3</f>
        <v>Canadiennes</v>
      </c>
      <c r="AA4" s="1">
        <v>69</v>
      </c>
      <c r="AB4" s="1">
        <v>51</v>
      </c>
      <c r="AC4" s="1">
        <v>59</v>
      </c>
      <c r="AD4" s="1">
        <v>52</v>
      </c>
      <c r="AE4" s="1">
        <v>56</v>
      </c>
      <c r="AF4" s="7"/>
      <c r="AH4" s="6" t="s">
        <v>229</v>
      </c>
      <c r="AI4" s="1">
        <v>1082</v>
      </c>
      <c r="AJ4" s="1">
        <v>1099</v>
      </c>
      <c r="AK4" s="1">
        <v>1026</v>
      </c>
      <c r="AL4" s="1">
        <v>910</v>
      </c>
      <c r="AM4" s="1">
        <v>989</v>
      </c>
      <c r="AN4" s="7"/>
      <c r="AP4" s="6" t="s">
        <v>229</v>
      </c>
      <c r="AQ4" s="2">
        <v>870</v>
      </c>
      <c r="AR4" s="40">
        <v>1076</v>
      </c>
      <c r="AS4" s="2">
        <v>1007</v>
      </c>
      <c r="AT4" s="2">
        <v>958</v>
      </c>
      <c r="AU4" s="2">
        <v>966</v>
      </c>
      <c r="AV4" s="7"/>
      <c r="AX4" s="6" t="s">
        <v>229</v>
      </c>
      <c r="AY4" s="1">
        <v>337</v>
      </c>
      <c r="AZ4" s="1">
        <v>383</v>
      </c>
      <c r="BA4" s="1">
        <v>358</v>
      </c>
      <c r="BB4" s="1">
        <v>321</v>
      </c>
      <c r="BC4" s="1">
        <v>370</v>
      </c>
      <c r="BD4" s="7"/>
      <c r="BF4" s="6" t="s">
        <v>229</v>
      </c>
      <c r="BG4" s="1">
        <v>278</v>
      </c>
      <c r="BH4" s="1">
        <v>346</v>
      </c>
      <c r="BI4" s="1">
        <v>351</v>
      </c>
      <c r="BJ4" s="1">
        <v>327</v>
      </c>
      <c r="BK4" s="1">
        <v>316</v>
      </c>
      <c r="BL4" s="7"/>
      <c r="BN4" s="6" t="s">
        <v>229</v>
      </c>
      <c r="BO4" s="2">
        <v>446</v>
      </c>
      <c r="BP4" s="2">
        <v>523</v>
      </c>
      <c r="BQ4" s="2">
        <v>398</v>
      </c>
      <c r="BR4" s="2">
        <v>492</v>
      </c>
      <c r="BS4" s="2">
        <v>533</v>
      </c>
      <c r="BT4" s="7"/>
      <c r="BV4" s="6" t="s">
        <v>229</v>
      </c>
      <c r="BW4" s="1">
        <v>444</v>
      </c>
      <c r="BX4" s="1">
        <v>555</v>
      </c>
      <c r="BY4" s="1">
        <v>481</v>
      </c>
      <c r="BZ4" s="1">
        <v>523</v>
      </c>
      <c r="CA4" s="1">
        <v>552</v>
      </c>
      <c r="CB4" s="7"/>
      <c r="CD4" s="7" t="s">
        <v>54</v>
      </c>
      <c r="CE4" s="1">
        <v>892</v>
      </c>
      <c r="CF4" s="1">
        <v>851</v>
      </c>
      <c r="CG4" s="1">
        <v>848</v>
      </c>
      <c r="CH4" s="1">
        <v>857</v>
      </c>
      <c r="CI4" s="1">
        <v>1065</v>
      </c>
      <c r="CJ4" s="7"/>
      <c r="CL4" s="14" t="s">
        <v>54</v>
      </c>
      <c r="CM4" s="2">
        <v>818</v>
      </c>
      <c r="CN4" s="2">
        <v>885</v>
      </c>
      <c r="CO4" s="2">
        <v>895</v>
      </c>
      <c r="CP4" s="2">
        <v>884</v>
      </c>
      <c r="CQ4" s="2">
        <v>1039</v>
      </c>
      <c r="CR4" s="7"/>
      <c r="CT4" s="7" t="s">
        <v>54</v>
      </c>
      <c r="CU4" s="1">
        <v>220</v>
      </c>
      <c r="CV4" s="1">
        <v>196</v>
      </c>
      <c r="CW4" s="1">
        <v>194</v>
      </c>
      <c r="CX4" s="1">
        <v>197</v>
      </c>
      <c r="CY4" s="1">
        <v>243</v>
      </c>
      <c r="CZ4" s="7"/>
      <c r="DB4" s="7" t="s">
        <v>54</v>
      </c>
      <c r="DC4" s="1">
        <v>165</v>
      </c>
      <c r="DD4" s="1">
        <v>183</v>
      </c>
      <c r="DE4" s="1">
        <v>188</v>
      </c>
      <c r="DF4" s="1">
        <v>190</v>
      </c>
      <c r="DG4" s="1">
        <v>200</v>
      </c>
      <c r="DH4" s="7"/>
      <c r="DJ4" s="7" t="s">
        <v>54</v>
      </c>
      <c r="DK4" s="1">
        <v>399</v>
      </c>
      <c r="DL4" s="1">
        <v>427</v>
      </c>
      <c r="DM4" s="1">
        <v>459</v>
      </c>
      <c r="DN4" s="1">
        <v>502</v>
      </c>
      <c r="DO4" s="1">
        <v>665</v>
      </c>
      <c r="DP4" s="7"/>
      <c r="DR4" s="14" t="s">
        <v>54</v>
      </c>
      <c r="DS4" s="2">
        <v>477</v>
      </c>
      <c r="DT4" s="2">
        <v>522</v>
      </c>
      <c r="DU4" s="2">
        <v>534</v>
      </c>
      <c r="DV4" s="2">
        <v>536</v>
      </c>
      <c r="DW4" s="2">
        <v>643</v>
      </c>
      <c r="DX4" s="7"/>
      <c r="DZ4" s="6" t="s">
        <v>229</v>
      </c>
      <c r="EA4" s="2">
        <v>539</v>
      </c>
      <c r="EB4" s="2"/>
      <c r="EC4" s="2"/>
      <c r="ED4" s="2">
        <v>43</v>
      </c>
      <c r="EE4" s="2"/>
      <c r="EF4" s="2">
        <v>28</v>
      </c>
      <c r="EG4" s="2">
        <v>899</v>
      </c>
      <c r="EH4" s="2">
        <v>405</v>
      </c>
      <c r="EI4" s="2">
        <v>41</v>
      </c>
      <c r="EJ4" s="21">
        <v>1956</v>
      </c>
      <c r="EL4" s="6" t="s">
        <v>229</v>
      </c>
      <c r="EM4" s="1">
        <v>164</v>
      </c>
      <c r="EN4" s="1"/>
      <c r="EO4" s="1"/>
      <c r="EP4" s="1">
        <v>18</v>
      </c>
      <c r="EQ4" s="1"/>
      <c r="ER4" s="1">
        <v>6</v>
      </c>
      <c r="ES4" s="1">
        <v>335</v>
      </c>
      <c r="ET4" s="1">
        <v>146</v>
      </c>
      <c r="EU4" s="1">
        <v>17</v>
      </c>
      <c r="EV4" s="21">
        <v>686</v>
      </c>
      <c r="EX4" s="7" t="s">
        <v>31</v>
      </c>
      <c r="EY4" s="42">
        <v>1519</v>
      </c>
      <c r="EZ4" s="43">
        <v>1223</v>
      </c>
      <c r="FA4" s="43">
        <v>898</v>
      </c>
      <c r="FB4" s="43">
        <v>788</v>
      </c>
      <c r="FC4" s="43">
        <v>998</v>
      </c>
      <c r="FD4" s="7"/>
      <c r="FF4" s="7" t="s">
        <v>31</v>
      </c>
      <c r="FG4" s="43">
        <v>274</v>
      </c>
      <c r="FH4" s="43">
        <v>234</v>
      </c>
      <c r="FI4" s="43">
        <v>158</v>
      </c>
      <c r="FJ4" s="43">
        <v>33</v>
      </c>
      <c r="FK4" s="32">
        <v>0</v>
      </c>
      <c r="FL4" s="7"/>
      <c r="FN4" s="7" t="s">
        <v>31</v>
      </c>
      <c r="FO4" s="43">
        <v>303</v>
      </c>
      <c r="FP4" s="43">
        <v>301</v>
      </c>
      <c r="FQ4" s="43">
        <v>246</v>
      </c>
      <c r="FR4" s="43">
        <v>219</v>
      </c>
      <c r="FS4" s="43">
        <v>268</v>
      </c>
      <c r="FT4" s="7"/>
      <c r="FV4" s="7" t="s">
        <v>31</v>
      </c>
      <c r="FW4" s="18">
        <v>39</v>
      </c>
      <c r="FX4" s="18">
        <v>47</v>
      </c>
      <c r="FY4" s="18">
        <v>24</v>
      </c>
      <c r="FZ4" s="18">
        <v>6</v>
      </c>
      <c r="GA4" s="18">
        <v>0</v>
      </c>
      <c r="GB4" s="7"/>
      <c r="GD4" s="47" t="s">
        <v>73</v>
      </c>
      <c r="GE4" s="48">
        <v>13</v>
      </c>
      <c r="GF4" s="96" t="s">
        <v>146</v>
      </c>
      <c r="GG4" s="48">
        <v>117</v>
      </c>
      <c r="GH4" s="97">
        <v>365</v>
      </c>
      <c r="GI4" s="48">
        <v>29</v>
      </c>
      <c r="GJ4" s="47" t="s">
        <v>146</v>
      </c>
      <c r="GK4" s="96" t="s">
        <v>146</v>
      </c>
      <c r="GL4" s="97">
        <v>11</v>
      </c>
      <c r="GM4" s="47" t="s">
        <v>146</v>
      </c>
      <c r="GN4" s="48">
        <v>3</v>
      </c>
      <c r="GO4" s="48">
        <v>80</v>
      </c>
      <c r="GP4" s="47" t="s">
        <v>146</v>
      </c>
      <c r="GQ4" s="47" t="s">
        <v>146</v>
      </c>
      <c r="GR4" s="48">
        <v>139</v>
      </c>
      <c r="GV4" s="53" t="s">
        <v>73</v>
      </c>
      <c r="GW4" s="54">
        <v>7</v>
      </c>
      <c r="GX4" s="53" t="s">
        <v>146</v>
      </c>
      <c r="GY4" s="54">
        <v>19</v>
      </c>
      <c r="GZ4" s="54">
        <v>71</v>
      </c>
      <c r="HA4" s="54">
        <v>6</v>
      </c>
      <c r="HB4" s="53" t="s">
        <v>146</v>
      </c>
      <c r="HC4" s="54">
        <v>9</v>
      </c>
      <c r="HD4" s="101">
        <v>3</v>
      </c>
      <c r="HE4" s="54">
        <v>1</v>
      </c>
      <c r="HF4" s="53" t="s">
        <v>146</v>
      </c>
      <c r="HG4" s="54">
        <v>12</v>
      </c>
      <c r="HH4" s="53" t="s">
        <v>146</v>
      </c>
      <c r="HI4" s="100" t="s">
        <v>146</v>
      </c>
      <c r="HJ4" s="53" t="s">
        <v>146</v>
      </c>
      <c r="HN4" s="58" t="s">
        <v>73</v>
      </c>
      <c r="HO4" s="59">
        <v>5</v>
      </c>
      <c r="HP4" s="58" t="s">
        <v>146</v>
      </c>
      <c r="HQ4" s="59">
        <v>24</v>
      </c>
      <c r="HR4" s="59">
        <v>83</v>
      </c>
      <c r="HS4" s="59">
        <v>17</v>
      </c>
      <c r="HT4" s="58" t="s">
        <v>146</v>
      </c>
      <c r="HU4" s="59">
        <v>16</v>
      </c>
      <c r="HV4" s="103">
        <v>2</v>
      </c>
      <c r="HW4" s="59">
        <v>1</v>
      </c>
      <c r="HX4" s="58" t="s">
        <v>146</v>
      </c>
      <c r="HY4" s="59">
        <v>29</v>
      </c>
      <c r="HZ4" s="58" t="s">
        <v>146</v>
      </c>
      <c r="IA4" s="102" t="s">
        <v>146</v>
      </c>
      <c r="IB4" s="58" t="s">
        <v>146</v>
      </c>
      <c r="IF4" s="62" t="s">
        <v>73</v>
      </c>
      <c r="IG4" s="63">
        <v>4</v>
      </c>
      <c r="IH4" s="62" t="s">
        <v>146</v>
      </c>
      <c r="II4" s="63">
        <v>2</v>
      </c>
      <c r="IJ4" s="105">
        <v>17</v>
      </c>
      <c r="IK4" s="63">
        <v>3</v>
      </c>
      <c r="IL4" s="62" t="s">
        <v>146</v>
      </c>
      <c r="IM4" s="63">
        <v>1</v>
      </c>
      <c r="IN4" s="105">
        <v>2</v>
      </c>
      <c r="IO4" s="63">
        <v>1</v>
      </c>
      <c r="IP4" s="62" t="s">
        <v>146</v>
      </c>
      <c r="IQ4" s="62" t="s">
        <v>146</v>
      </c>
      <c r="IR4" s="62" t="s">
        <v>146</v>
      </c>
      <c r="IS4" s="104" t="s">
        <v>146</v>
      </c>
      <c r="IT4" s="62" t="s">
        <v>146</v>
      </c>
    </row>
    <row r="5" spans="2:254" ht="14.45" x14ac:dyDescent="0.3">
      <c r="B5" s="14" t="str">
        <f>[1]Table_G.1.1!A4</f>
        <v>Étrangers</v>
      </c>
      <c r="C5" s="2">
        <v>3663</v>
      </c>
      <c r="D5" s="2">
        <v>4252</v>
      </c>
      <c r="E5" s="2">
        <v>4454</v>
      </c>
      <c r="F5" s="2">
        <v>4945</v>
      </c>
      <c r="G5" s="2">
        <v>5569</v>
      </c>
      <c r="H5" s="7"/>
      <c r="J5" s="7" t="str">
        <f>[1]Table_G.1.1!A4</f>
        <v>Étrangers</v>
      </c>
      <c r="K5" s="1">
        <v>2802</v>
      </c>
      <c r="L5" s="1">
        <v>3227</v>
      </c>
      <c r="M5" s="1">
        <v>3287</v>
      </c>
      <c r="N5" s="1">
        <v>3615</v>
      </c>
      <c r="O5" s="1">
        <v>4018</v>
      </c>
      <c r="P5" s="7"/>
      <c r="R5" s="7" t="str">
        <f>[1]Table_G.1.1!A4</f>
        <v>Étrangers</v>
      </c>
      <c r="S5" s="1">
        <v>202</v>
      </c>
      <c r="T5" s="1">
        <v>132</v>
      </c>
      <c r="U5" s="1">
        <v>204</v>
      </c>
      <c r="V5" s="2">
        <v>203</v>
      </c>
      <c r="W5" s="1">
        <v>228</v>
      </c>
      <c r="X5" s="7"/>
      <c r="Z5" s="7" t="str">
        <f>[1]Table_G.1.1!A4</f>
        <v>Étrangers</v>
      </c>
      <c r="AA5" s="1">
        <v>45</v>
      </c>
      <c r="AB5" s="1">
        <v>36</v>
      </c>
      <c r="AC5" s="1">
        <v>39</v>
      </c>
      <c r="AD5" s="1">
        <v>34</v>
      </c>
      <c r="AE5" s="1">
        <v>34</v>
      </c>
      <c r="AF5" s="7"/>
      <c r="AH5" s="6" t="s">
        <v>6</v>
      </c>
      <c r="AI5" s="1">
        <v>2068</v>
      </c>
      <c r="AJ5" s="1">
        <v>2060</v>
      </c>
      <c r="AK5" s="1">
        <v>1875</v>
      </c>
      <c r="AL5" s="1">
        <v>1843</v>
      </c>
      <c r="AM5" s="1">
        <v>2064</v>
      </c>
      <c r="AN5" s="7"/>
      <c r="AP5" s="6" t="s">
        <v>6</v>
      </c>
      <c r="AQ5" s="2">
        <v>1191</v>
      </c>
      <c r="AR5" s="40">
        <v>1282</v>
      </c>
      <c r="AS5" s="2">
        <v>1292</v>
      </c>
      <c r="AT5" s="2">
        <v>1334</v>
      </c>
      <c r="AU5" s="2">
        <v>1423</v>
      </c>
      <c r="AV5" s="7"/>
      <c r="AX5" s="6" t="s">
        <v>6</v>
      </c>
      <c r="AY5" s="1">
        <v>570</v>
      </c>
      <c r="AZ5" s="1">
        <v>543</v>
      </c>
      <c r="BA5" s="1">
        <v>505</v>
      </c>
      <c r="BB5" s="1">
        <v>489</v>
      </c>
      <c r="BC5" s="1">
        <v>566</v>
      </c>
      <c r="BD5" s="7"/>
      <c r="BF5" s="6" t="s">
        <v>6</v>
      </c>
      <c r="BG5" s="1">
        <v>264</v>
      </c>
      <c r="BH5" s="1">
        <v>309</v>
      </c>
      <c r="BI5" s="1">
        <v>317</v>
      </c>
      <c r="BJ5" s="1">
        <v>337</v>
      </c>
      <c r="BK5" s="1">
        <v>350</v>
      </c>
      <c r="BL5" s="7"/>
      <c r="BN5" s="6" t="s">
        <v>6</v>
      </c>
      <c r="BO5" s="2">
        <v>644</v>
      </c>
      <c r="BP5" s="2">
        <v>681</v>
      </c>
      <c r="BQ5" s="2">
        <v>701</v>
      </c>
      <c r="BR5" s="2">
        <v>708</v>
      </c>
      <c r="BS5" s="2">
        <v>849</v>
      </c>
      <c r="BT5" s="7"/>
      <c r="BV5" s="6" t="s">
        <v>6</v>
      </c>
      <c r="BW5" s="1">
        <v>504</v>
      </c>
      <c r="BX5" s="1">
        <v>583</v>
      </c>
      <c r="BY5" s="1">
        <v>613</v>
      </c>
      <c r="BZ5" s="1">
        <v>678</v>
      </c>
      <c r="CA5" s="1">
        <v>738</v>
      </c>
      <c r="CB5" s="7"/>
      <c r="CD5" s="7" t="s">
        <v>55</v>
      </c>
      <c r="CE5" s="1">
        <v>187</v>
      </c>
      <c r="CF5" s="1">
        <v>214</v>
      </c>
      <c r="CG5" s="1">
        <v>228</v>
      </c>
      <c r="CH5" s="1">
        <v>248</v>
      </c>
      <c r="CI5" s="1">
        <v>245</v>
      </c>
      <c r="CJ5" s="7"/>
      <c r="CL5" s="14" t="s">
        <v>55</v>
      </c>
      <c r="CM5" s="2">
        <v>205</v>
      </c>
      <c r="CN5" s="2">
        <v>213</v>
      </c>
      <c r="CO5" s="2">
        <v>214</v>
      </c>
      <c r="CP5" s="2">
        <v>214</v>
      </c>
      <c r="CQ5" s="2">
        <v>240</v>
      </c>
      <c r="CR5" s="7"/>
      <c r="CT5" s="7" t="s">
        <v>55</v>
      </c>
      <c r="CU5" s="1">
        <v>40</v>
      </c>
      <c r="CV5" s="1">
        <v>49</v>
      </c>
      <c r="CW5" s="1">
        <v>57</v>
      </c>
      <c r="CX5" s="1">
        <v>67</v>
      </c>
      <c r="CY5" s="1">
        <v>61</v>
      </c>
      <c r="CZ5" s="7"/>
      <c r="DB5" s="7" t="s">
        <v>55</v>
      </c>
      <c r="DC5" s="1">
        <v>34</v>
      </c>
      <c r="DD5" s="1">
        <v>39</v>
      </c>
      <c r="DE5" s="1">
        <v>42</v>
      </c>
      <c r="DF5" s="1">
        <v>44</v>
      </c>
      <c r="DG5" s="1">
        <v>50</v>
      </c>
      <c r="DH5" s="7"/>
      <c r="DJ5" s="7" t="s">
        <v>55</v>
      </c>
      <c r="DK5" s="1">
        <v>88</v>
      </c>
      <c r="DL5" s="1">
        <v>109</v>
      </c>
      <c r="DM5" s="1">
        <v>123</v>
      </c>
      <c r="DN5" s="1">
        <v>135</v>
      </c>
      <c r="DO5" s="1">
        <v>134</v>
      </c>
      <c r="DP5" s="7"/>
      <c r="DR5" s="14" t="s">
        <v>55</v>
      </c>
      <c r="DS5" s="2">
        <v>100</v>
      </c>
      <c r="DT5" s="2">
        <v>114</v>
      </c>
      <c r="DU5" s="2">
        <v>123</v>
      </c>
      <c r="DV5" s="2">
        <v>135</v>
      </c>
      <c r="DW5" s="2">
        <v>148</v>
      </c>
      <c r="DX5" s="7"/>
      <c r="DZ5" s="6" t="s">
        <v>6</v>
      </c>
      <c r="EA5" s="2">
        <v>414</v>
      </c>
      <c r="EB5" s="2">
        <v>413</v>
      </c>
      <c r="EC5" s="2">
        <v>108</v>
      </c>
      <c r="ED5" s="2">
        <v>35</v>
      </c>
      <c r="EE5" s="2">
        <v>43</v>
      </c>
      <c r="EF5" s="2">
        <v>56</v>
      </c>
      <c r="EG5" s="2">
        <v>1282</v>
      </c>
      <c r="EH5" s="2">
        <v>1137</v>
      </c>
      <c r="EI5" s="2"/>
      <c r="EJ5" s="21">
        <v>3487</v>
      </c>
      <c r="EL5" s="6" t="s">
        <v>6</v>
      </c>
      <c r="EM5" s="1">
        <v>135</v>
      </c>
      <c r="EN5" s="1">
        <v>90</v>
      </c>
      <c r="EO5" s="1">
        <v>30</v>
      </c>
      <c r="EP5" s="1">
        <v>8</v>
      </c>
      <c r="EQ5" s="1">
        <v>11</v>
      </c>
      <c r="ER5" s="1">
        <v>23</v>
      </c>
      <c r="ES5" s="1">
        <v>329</v>
      </c>
      <c r="ET5" s="1">
        <v>290</v>
      </c>
      <c r="EU5" s="1"/>
      <c r="EV5" s="21">
        <v>916</v>
      </c>
      <c r="EX5" s="7" t="s">
        <v>73</v>
      </c>
      <c r="EY5" s="42">
        <v>572</v>
      </c>
      <c r="EZ5" s="43">
        <v>669</v>
      </c>
      <c r="FA5" s="43">
        <v>717</v>
      </c>
      <c r="FB5" s="43">
        <v>727</v>
      </c>
      <c r="FC5" s="43">
        <v>757</v>
      </c>
      <c r="FD5" s="7"/>
      <c r="FF5" s="7" t="s">
        <v>73</v>
      </c>
      <c r="FG5" s="43">
        <v>171</v>
      </c>
      <c r="FH5" s="43">
        <v>162</v>
      </c>
      <c r="FI5" s="43">
        <v>139</v>
      </c>
      <c r="FJ5" s="43">
        <v>140</v>
      </c>
      <c r="FK5" s="43">
        <v>128</v>
      </c>
      <c r="FL5" s="7"/>
      <c r="FN5" s="7" t="s">
        <v>73</v>
      </c>
      <c r="FO5" s="43">
        <v>110</v>
      </c>
      <c r="FP5" s="43">
        <v>137</v>
      </c>
      <c r="FQ5" s="43">
        <v>152</v>
      </c>
      <c r="FR5" s="43">
        <v>163</v>
      </c>
      <c r="FS5" s="43">
        <v>177</v>
      </c>
      <c r="FT5" s="7"/>
      <c r="FV5" s="7" t="s">
        <v>73</v>
      </c>
      <c r="FW5" s="18">
        <v>34</v>
      </c>
      <c r="FX5" s="18">
        <v>29</v>
      </c>
      <c r="FY5" s="18">
        <v>24</v>
      </c>
      <c r="FZ5" s="18">
        <v>31</v>
      </c>
      <c r="GA5" s="18">
        <v>30</v>
      </c>
      <c r="GB5" s="7"/>
      <c r="GD5" s="47" t="s">
        <v>74</v>
      </c>
      <c r="GE5" s="96" t="s">
        <v>146</v>
      </c>
      <c r="GF5" s="96" t="s">
        <v>146</v>
      </c>
      <c r="GG5" s="48">
        <v>453</v>
      </c>
      <c r="GH5" s="97">
        <v>797</v>
      </c>
      <c r="GI5" s="96" t="s">
        <v>146</v>
      </c>
      <c r="GJ5" s="47" t="s">
        <v>146</v>
      </c>
      <c r="GK5" s="97">
        <v>124</v>
      </c>
      <c r="GL5" s="47" t="s">
        <v>146</v>
      </c>
      <c r="GM5" s="97">
        <v>262</v>
      </c>
      <c r="GN5" s="47" t="s">
        <v>146</v>
      </c>
      <c r="GO5" s="48">
        <v>339</v>
      </c>
      <c r="GP5" s="47" t="s">
        <v>146</v>
      </c>
      <c r="GQ5" s="96" t="s">
        <v>146</v>
      </c>
      <c r="GR5" s="48">
        <v>127</v>
      </c>
      <c r="GV5" s="53" t="s">
        <v>74</v>
      </c>
      <c r="GW5" s="53" t="s">
        <v>146</v>
      </c>
      <c r="GX5" s="53" t="s">
        <v>146</v>
      </c>
      <c r="GY5" s="54">
        <v>32</v>
      </c>
      <c r="GZ5" s="101">
        <v>40</v>
      </c>
      <c r="HA5" s="100" t="s">
        <v>146</v>
      </c>
      <c r="HB5" s="53" t="s">
        <v>146</v>
      </c>
      <c r="HC5" s="101">
        <v>18</v>
      </c>
      <c r="HD5" s="53" t="s">
        <v>146</v>
      </c>
      <c r="HE5" s="100" t="s">
        <v>146</v>
      </c>
      <c r="HF5" s="54">
        <v>22</v>
      </c>
      <c r="HG5" s="54">
        <v>17</v>
      </c>
      <c r="HH5" s="54">
        <v>7</v>
      </c>
      <c r="HI5" s="53" t="s">
        <v>146</v>
      </c>
      <c r="HJ5" s="53" t="s">
        <v>146</v>
      </c>
      <c r="HN5" s="58" t="s">
        <v>74</v>
      </c>
      <c r="HO5" s="58" t="s">
        <v>146</v>
      </c>
      <c r="HP5" s="58" t="s">
        <v>146</v>
      </c>
      <c r="HQ5" s="59">
        <v>120</v>
      </c>
      <c r="HR5" s="103">
        <v>212</v>
      </c>
      <c r="HS5" s="102" t="s">
        <v>146</v>
      </c>
      <c r="HT5" s="58" t="s">
        <v>146</v>
      </c>
      <c r="HU5" s="103">
        <v>35</v>
      </c>
      <c r="HV5" s="58" t="s">
        <v>146</v>
      </c>
      <c r="HW5" s="102" t="s">
        <v>146</v>
      </c>
      <c r="HX5" s="59">
        <v>69</v>
      </c>
      <c r="HY5" s="59">
        <v>29</v>
      </c>
      <c r="HZ5" s="59">
        <v>24</v>
      </c>
      <c r="IA5" s="58" t="s">
        <v>146</v>
      </c>
      <c r="IB5" s="58" t="s">
        <v>146</v>
      </c>
      <c r="IF5" s="62" t="s">
        <v>74</v>
      </c>
      <c r="IG5" s="104" t="s">
        <v>146</v>
      </c>
      <c r="IH5" s="104" t="s">
        <v>146</v>
      </c>
      <c r="II5" s="105">
        <v>6</v>
      </c>
      <c r="IJ5" s="105">
        <v>8</v>
      </c>
      <c r="IK5" s="104" t="s">
        <v>146</v>
      </c>
      <c r="IL5" s="104" t="s">
        <v>146</v>
      </c>
      <c r="IM5" s="105">
        <v>3</v>
      </c>
      <c r="IN5" s="104" t="s">
        <v>146</v>
      </c>
      <c r="IO5" s="104" t="s">
        <v>146</v>
      </c>
      <c r="IP5" s="105">
        <v>2</v>
      </c>
      <c r="IQ5" s="105">
        <v>3</v>
      </c>
      <c r="IR5" s="105">
        <v>1</v>
      </c>
      <c r="IS5" s="104" t="s">
        <v>146</v>
      </c>
      <c r="IT5" s="62" t="s">
        <v>146</v>
      </c>
    </row>
    <row r="6" spans="2:254" x14ac:dyDescent="0.25">
      <c r="B6" s="14" t="str">
        <f>[1]Table_G.1.1!A5</f>
        <v>Étrangères</v>
      </c>
      <c r="C6" s="2">
        <v>1083</v>
      </c>
      <c r="D6" s="2">
        <v>1298</v>
      </c>
      <c r="E6" s="2">
        <v>1348</v>
      </c>
      <c r="F6" s="2">
        <v>1679</v>
      </c>
      <c r="G6" s="2">
        <v>1877</v>
      </c>
      <c r="H6" s="7"/>
      <c r="J6" s="7" t="str">
        <f>[1]Table_G.1.1!A5</f>
        <v>Étrangères</v>
      </c>
      <c r="K6" s="1">
        <v>763</v>
      </c>
      <c r="L6" s="1">
        <v>894</v>
      </c>
      <c r="M6" s="1">
        <v>997</v>
      </c>
      <c r="N6" s="1">
        <v>1076</v>
      </c>
      <c r="O6" s="1">
        <v>1149</v>
      </c>
      <c r="P6" s="7"/>
      <c r="R6" s="7" t="str">
        <f>[1]Table_G.1.1!A5</f>
        <v>Étrangères</v>
      </c>
      <c r="S6" s="1">
        <v>42</v>
      </c>
      <c r="T6" s="1">
        <v>40</v>
      </c>
      <c r="U6" s="1">
        <v>47</v>
      </c>
      <c r="V6" s="1">
        <v>64</v>
      </c>
      <c r="W6" s="1">
        <v>70</v>
      </c>
      <c r="X6" s="7"/>
      <c r="Z6" s="7" t="str">
        <f>[1]Table_G.1.1!A5</f>
        <v>Étrangères</v>
      </c>
      <c r="AA6" s="1">
        <v>6</v>
      </c>
      <c r="AB6" s="1">
        <v>6</v>
      </c>
      <c r="AC6" s="1">
        <v>2</v>
      </c>
      <c r="AD6" s="1">
        <v>9</v>
      </c>
      <c r="AE6" s="1">
        <v>6</v>
      </c>
      <c r="AF6" s="7"/>
      <c r="AH6" s="6" t="s">
        <v>230</v>
      </c>
      <c r="AI6" s="1">
        <v>3014</v>
      </c>
      <c r="AJ6" s="1">
        <v>3432</v>
      </c>
      <c r="AK6" s="1">
        <v>3420</v>
      </c>
      <c r="AL6" s="1">
        <v>3412</v>
      </c>
      <c r="AM6" s="1">
        <v>3645</v>
      </c>
      <c r="AN6" s="7"/>
      <c r="AP6" s="6" t="s">
        <v>230</v>
      </c>
      <c r="AQ6" s="2">
        <v>2230</v>
      </c>
      <c r="AR6" s="40">
        <v>2445</v>
      </c>
      <c r="AS6" s="2">
        <v>2354</v>
      </c>
      <c r="AT6" s="2">
        <v>2406</v>
      </c>
      <c r="AU6" s="2">
        <v>2423</v>
      </c>
      <c r="AV6" s="7"/>
      <c r="AX6" s="6" t="s">
        <v>230</v>
      </c>
      <c r="AY6" s="1">
        <v>539</v>
      </c>
      <c r="AZ6" s="1">
        <v>671</v>
      </c>
      <c r="BA6" s="1">
        <v>721</v>
      </c>
      <c r="BB6" s="1">
        <v>789</v>
      </c>
      <c r="BC6" s="1">
        <v>840</v>
      </c>
      <c r="BD6" s="7"/>
      <c r="BF6" s="6" t="s">
        <v>230</v>
      </c>
      <c r="BG6" s="1">
        <v>370</v>
      </c>
      <c r="BH6" s="1">
        <v>407</v>
      </c>
      <c r="BI6" s="1">
        <v>427</v>
      </c>
      <c r="BJ6" s="1">
        <v>452</v>
      </c>
      <c r="BK6" s="1">
        <v>456</v>
      </c>
      <c r="BL6" s="7"/>
      <c r="BN6" s="6" t="s">
        <v>230</v>
      </c>
      <c r="BO6" s="2">
        <v>1498</v>
      </c>
      <c r="BP6" s="2">
        <v>1892</v>
      </c>
      <c r="BQ6" s="2">
        <v>1904</v>
      </c>
      <c r="BR6" s="2">
        <v>2200</v>
      </c>
      <c r="BS6" s="2">
        <v>2390</v>
      </c>
      <c r="BT6" s="7"/>
      <c r="BV6" s="6" t="s">
        <v>230</v>
      </c>
      <c r="BW6" s="1">
        <v>1030</v>
      </c>
      <c r="BX6" s="1">
        <v>1194</v>
      </c>
      <c r="BY6" s="1">
        <v>1209</v>
      </c>
      <c r="BZ6" s="1">
        <v>1328</v>
      </c>
      <c r="CA6" s="1">
        <v>1422</v>
      </c>
      <c r="CB6" s="7"/>
      <c r="CD6" s="7" t="s">
        <v>56</v>
      </c>
      <c r="CE6" s="1">
        <v>187</v>
      </c>
      <c r="CF6" s="1">
        <v>180</v>
      </c>
      <c r="CG6" s="1">
        <v>171</v>
      </c>
      <c r="CH6" s="1">
        <v>133</v>
      </c>
      <c r="CI6" s="1">
        <v>151</v>
      </c>
      <c r="CJ6" s="7"/>
      <c r="CL6" s="14" t="s">
        <v>56</v>
      </c>
      <c r="CM6" s="2">
        <v>106</v>
      </c>
      <c r="CN6" s="2">
        <v>114</v>
      </c>
      <c r="CO6" s="2">
        <v>111</v>
      </c>
      <c r="CP6" s="2">
        <v>86</v>
      </c>
      <c r="CQ6" s="2">
        <v>76</v>
      </c>
      <c r="CR6" s="7"/>
      <c r="CT6" s="7" t="s">
        <v>56</v>
      </c>
      <c r="CU6" s="1">
        <v>35</v>
      </c>
      <c r="CV6" s="1">
        <v>34</v>
      </c>
      <c r="CW6" s="1">
        <v>35</v>
      </c>
      <c r="CX6" s="1">
        <v>24</v>
      </c>
      <c r="CY6" s="1">
        <v>41</v>
      </c>
      <c r="CZ6" s="7"/>
      <c r="DB6" s="7" t="s">
        <v>56</v>
      </c>
      <c r="DC6" s="1">
        <v>27</v>
      </c>
      <c r="DD6" s="1">
        <v>31</v>
      </c>
      <c r="DE6" s="1">
        <v>34</v>
      </c>
      <c r="DF6" s="1">
        <v>21</v>
      </c>
      <c r="DG6" s="1">
        <v>17</v>
      </c>
      <c r="DH6" s="7"/>
      <c r="DJ6" s="7" t="s">
        <v>56</v>
      </c>
      <c r="DK6" s="1">
        <v>93</v>
      </c>
      <c r="DL6" s="1">
        <v>88</v>
      </c>
      <c r="DM6" s="1">
        <v>87</v>
      </c>
      <c r="DN6" s="1">
        <v>68</v>
      </c>
      <c r="DO6" s="1">
        <v>60</v>
      </c>
      <c r="DP6" s="7"/>
      <c r="DR6" s="14" t="s">
        <v>56</v>
      </c>
      <c r="DS6" s="2">
        <v>65</v>
      </c>
      <c r="DT6" s="2">
        <v>74</v>
      </c>
      <c r="DU6" s="2">
        <v>77</v>
      </c>
      <c r="DV6" s="2">
        <v>57</v>
      </c>
      <c r="DW6" s="2">
        <v>27</v>
      </c>
      <c r="DX6" s="7"/>
      <c r="DZ6" s="6" t="s">
        <v>230</v>
      </c>
      <c r="EA6" s="2">
        <v>356</v>
      </c>
      <c r="EB6" s="2">
        <v>663</v>
      </c>
      <c r="EC6" s="2">
        <v>172</v>
      </c>
      <c r="ED6" s="2">
        <v>53</v>
      </c>
      <c r="EE6" s="2">
        <v>52</v>
      </c>
      <c r="EF6" s="2">
        <v>84</v>
      </c>
      <c r="EG6" s="2">
        <v>2822</v>
      </c>
      <c r="EH6" s="2">
        <v>1765</v>
      </c>
      <c r="EI6" s="2">
        <v>100</v>
      </c>
      <c r="EJ6" s="21">
        <v>6068</v>
      </c>
      <c r="EL6" s="6" t="s">
        <v>230</v>
      </c>
      <c r="EM6" s="1">
        <v>85</v>
      </c>
      <c r="EN6" s="85">
        <v>132</v>
      </c>
      <c r="EO6" s="1">
        <v>41</v>
      </c>
      <c r="EP6" s="1">
        <v>12</v>
      </c>
      <c r="EQ6" s="1">
        <v>13</v>
      </c>
      <c r="ER6" s="1">
        <v>13</v>
      </c>
      <c r="ES6" s="1">
        <v>611</v>
      </c>
      <c r="ET6" s="1">
        <v>373</v>
      </c>
      <c r="EU6" s="1">
        <v>17</v>
      </c>
      <c r="EV6" s="21">
        <v>1297</v>
      </c>
      <c r="EX6" s="7" t="s">
        <v>74</v>
      </c>
      <c r="EY6" s="42">
        <v>1517</v>
      </c>
      <c r="EZ6" s="43">
        <v>1677</v>
      </c>
      <c r="FA6" s="43">
        <v>1752</v>
      </c>
      <c r="FB6" s="43">
        <v>1879</v>
      </c>
      <c r="FC6" s="43">
        <v>2102</v>
      </c>
      <c r="FD6" s="7"/>
      <c r="FF6" s="7" t="s">
        <v>74</v>
      </c>
      <c r="FG6" s="43">
        <v>104</v>
      </c>
      <c r="FH6" s="43">
        <v>100</v>
      </c>
      <c r="FI6" s="43">
        <v>87</v>
      </c>
      <c r="FJ6" s="43">
        <v>107</v>
      </c>
      <c r="FK6" s="43">
        <v>136</v>
      </c>
      <c r="FL6" s="7"/>
      <c r="FN6" s="7" t="s">
        <v>74</v>
      </c>
      <c r="FO6" s="43">
        <v>321</v>
      </c>
      <c r="FP6" s="43">
        <v>363</v>
      </c>
      <c r="FQ6" s="43">
        <v>391</v>
      </c>
      <c r="FR6" s="43">
        <v>440</v>
      </c>
      <c r="FS6" s="43">
        <v>489</v>
      </c>
      <c r="FT6" s="7"/>
      <c r="FV6" s="7" t="s">
        <v>74</v>
      </c>
      <c r="FW6" s="18">
        <v>22</v>
      </c>
      <c r="FX6" s="18">
        <v>19</v>
      </c>
      <c r="FY6" s="18">
        <v>13</v>
      </c>
      <c r="FZ6" s="18">
        <v>18</v>
      </c>
      <c r="GA6" s="18">
        <v>23</v>
      </c>
      <c r="GB6" s="7"/>
      <c r="GD6" s="47" t="s">
        <v>76</v>
      </c>
      <c r="GE6" s="48">
        <v>42</v>
      </c>
      <c r="GF6" s="97">
        <v>28</v>
      </c>
      <c r="GG6" s="97">
        <v>51</v>
      </c>
      <c r="GH6" s="97">
        <v>81</v>
      </c>
      <c r="GI6" s="97">
        <v>15</v>
      </c>
      <c r="GJ6" s="96" t="s">
        <v>146</v>
      </c>
      <c r="GK6" s="48">
        <v>29</v>
      </c>
      <c r="GL6" s="47" t="s">
        <v>146</v>
      </c>
      <c r="GM6" s="96" t="s">
        <v>146</v>
      </c>
      <c r="GN6" s="97">
        <v>19</v>
      </c>
      <c r="GO6" s="48">
        <v>47</v>
      </c>
      <c r="GP6" s="97">
        <v>7</v>
      </c>
      <c r="GQ6" s="97">
        <v>8</v>
      </c>
      <c r="GR6" s="48">
        <v>161</v>
      </c>
      <c r="GV6" s="53" t="s">
        <v>76</v>
      </c>
      <c r="GW6" s="54">
        <v>1</v>
      </c>
      <c r="GX6" s="53" t="s">
        <v>146</v>
      </c>
      <c r="GY6" s="53" t="s">
        <v>146</v>
      </c>
      <c r="GZ6" s="101">
        <v>2</v>
      </c>
      <c r="HA6" s="100" t="s">
        <v>146</v>
      </c>
      <c r="HB6" s="100" t="s">
        <v>146</v>
      </c>
      <c r="HC6" s="53" t="s">
        <v>146</v>
      </c>
      <c r="HD6" s="53" t="s">
        <v>146</v>
      </c>
      <c r="HE6" s="53" t="s">
        <v>146</v>
      </c>
      <c r="HF6" s="53" t="s">
        <v>146</v>
      </c>
      <c r="HG6" s="54">
        <v>6</v>
      </c>
      <c r="HH6" s="54">
        <v>4</v>
      </c>
      <c r="HI6" s="101">
        <v>0</v>
      </c>
      <c r="HJ6" s="53" t="s">
        <v>146</v>
      </c>
      <c r="HN6" s="58" t="s">
        <v>76</v>
      </c>
      <c r="HO6" s="59">
        <v>16</v>
      </c>
      <c r="HP6" s="59">
        <v>6</v>
      </c>
      <c r="HQ6" s="59">
        <v>23</v>
      </c>
      <c r="HR6" s="103">
        <v>11</v>
      </c>
      <c r="HS6" s="59">
        <v>6</v>
      </c>
      <c r="HT6" s="102" t="s">
        <v>146</v>
      </c>
      <c r="HU6" s="59">
        <v>7</v>
      </c>
      <c r="HV6" s="58" t="s">
        <v>146</v>
      </c>
      <c r="HW6" s="59">
        <v>4</v>
      </c>
      <c r="HX6" s="58" t="s">
        <v>146</v>
      </c>
      <c r="HY6" s="59">
        <v>21</v>
      </c>
      <c r="HZ6" s="59">
        <v>10</v>
      </c>
      <c r="IA6" s="59">
        <v>2</v>
      </c>
      <c r="IB6" s="59">
        <v>1</v>
      </c>
      <c r="IF6" s="62" t="s">
        <v>76</v>
      </c>
      <c r="IG6" s="62" t="s">
        <v>146</v>
      </c>
      <c r="IH6" s="62" t="s">
        <v>146</v>
      </c>
      <c r="II6" s="62" t="s">
        <v>146</v>
      </c>
      <c r="IJ6" s="105">
        <v>1</v>
      </c>
      <c r="IK6" s="104" t="s">
        <v>146</v>
      </c>
      <c r="IL6" s="62" t="s">
        <v>146</v>
      </c>
      <c r="IM6" s="62" t="s">
        <v>146</v>
      </c>
      <c r="IN6" s="62" t="s">
        <v>146</v>
      </c>
      <c r="IO6" s="62" t="s">
        <v>146</v>
      </c>
      <c r="IP6" s="62" t="s">
        <v>146</v>
      </c>
      <c r="IQ6" s="105">
        <v>1</v>
      </c>
      <c r="IR6" s="105">
        <v>0</v>
      </c>
      <c r="IS6" s="62" t="s">
        <v>146</v>
      </c>
      <c r="IT6" s="62" t="s">
        <v>146</v>
      </c>
    </row>
    <row r="7" spans="2:254" x14ac:dyDescent="0.25">
      <c r="B7" s="24" t="s">
        <v>125</v>
      </c>
      <c r="C7" s="21">
        <v>11211</v>
      </c>
      <c r="D7" s="21">
        <v>11753</v>
      </c>
      <c r="E7" s="21">
        <v>11852</v>
      </c>
      <c r="F7" s="21">
        <v>11845</v>
      </c>
      <c r="G7" s="21">
        <v>13039</v>
      </c>
      <c r="H7" s="7"/>
      <c r="J7" s="8" t="s">
        <v>7</v>
      </c>
      <c r="K7" s="4">
        <v>7728</v>
      </c>
      <c r="L7" s="4">
        <v>8477</v>
      </c>
      <c r="M7" s="4">
        <v>8709</v>
      </c>
      <c r="N7" s="4">
        <v>8756</v>
      </c>
      <c r="O7" s="21">
        <v>9219</v>
      </c>
      <c r="P7" s="7"/>
      <c r="R7" s="8" t="s">
        <v>66</v>
      </c>
      <c r="S7" s="4">
        <v>2679</v>
      </c>
      <c r="T7" s="21">
        <v>2704</v>
      </c>
      <c r="U7" s="4">
        <v>2539</v>
      </c>
      <c r="V7" s="4">
        <v>1952</v>
      </c>
      <c r="W7" s="4">
        <v>1812</v>
      </c>
      <c r="X7" s="7"/>
      <c r="Z7" s="8" t="s">
        <v>66</v>
      </c>
      <c r="AA7" s="4">
        <v>493</v>
      </c>
      <c r="AB7" s="4">
        <v>404</v>
      </c>
      <c r="AC7" s="21">
        <v>385</v>
      </c>
      <c r="AD7" s="4">
        <v>334</v>
      </c>
      <c r="AE7" s="4">
        <v>351</v>
      </c>
      <c r="AF7" s="7"/>
      <c r="AH7" s="6" t="s">
        <v>231</v>
      </c>
      <c r="AI7" s="1">
        <v>270</v>
      </c>
      <c r="AJ7" s="1">
        <v>268</v>
      </c>
      <c r="AK7" s="1">
        <v>296</v>
      </c>
      <c r="AL7" s="1">
        <v>352</v>
      </c>
      <c r="AM7" s="1">
        <v>360</v>
      </c>
      <c r="AN7" s="7"/>
      <c r="AP7" s="6" t="s">
        <v>231</v>
      </c>
      <c r="AQ7" s="2">
        <v>97</v>
      </c>
      <c r="AR7" s="40">
        <v>99</v>
      </c>
      <c r="AS7" s="2">
        <v>136</v>
      </c>
      <c r="AT7" s="2">
        <v>116</v>
      </c>
      <c r="AU7" s="2">
        <v>126</v>
      </c>
      <c r="AV7" s="7"/>
      <c r="AX7" s="6" t="s">
        <v>231</v>
      </c>
      <c r="AY7" s="1">
        <v>91</v>
      </c>
      <c r="AZ7" s="1">
        <v>110</v>
      </c>
      <c r="BA7" s="1">
        <v>134</v>
      </c>
      <c r="BB7" s="1">
        <v>162</v>
      </c>
      <c r="BC7" s="1">
        <v>162</v>
      </c>
      <c r="BD7" s="7"/>
      <c r="BF7" s="6" t="s">
        <v>231</v>
      </c>
      <c r="BG7" s="1">
        <v>25</v>
      </c>
      <c r="BH7" s="1">
        <v>34</v>
      </c>
      <c r="BI7" s="1">
        <v>51</v>
      </c>
      <c r="BJ7" s="1">
        <v>44</v>
      </c>
      <c r="BK7" s="1">
        <v>52</v>
      </c>
      <c r="BL7" s="7"/>
      <c r="BN7" s="6" t="s">
        <v>231</v>
      </c>
      <c r="BO7" s="2">
        <v>104</v>
      </c>
      <c r="BP7" s="2">
        <v>118</v>
      </c>
      <c r="BQ7" s="2">
        <v>132</v>
      </c>
      <c r="BR7" s="2">
        <v>185</v>
      </c>
      <c r="BS7" s="2">
        <v>185</v>
      </c>
      <c r="BT7" s="7"/>
      <c r="BV7" s="6" t="s">
        <v>231</v>
      </c>
      <c r="BW7" s="1">
        <v>37</v>
      </c>
      <c r="BX7" s="1">
        <v>46</v>
      </c>
      <c r="BY7" s="1">
        <v>61</v>
      </c>
      <c r="BZ7" s="1">
        <v>63</v>
      </c>
      <c r="CA7" s="1">
        <v>62</v>
      </c>
      <c r="CB7" s="7"/>
      <c r="CD7" s="7" t="s">
        <v>57</v>
      </c>
      <c r="CE7" s="1">
        <v>231</v>
      </c>
      <c r="CF7" s="1">
        <v>277</v>
      </c>
      <c r="CG7" s="1">
        <v>267</v>
      </c>
      <c r="CH7" s="1">
        <v>298</v>
      </c>
      <c r="CI7" s="1">
        <v>300</v>
      </c>
      <c r="CJ7" s="7"/>
      <c r="CL7" s="14" t="s">
        <v>57</v>
      </c>
      <c r="CM7" s="2">
        <v>86</v>
      </c>
      <c r="CN7" s="2">
        <v>100</v>
      </c>
      <c r="CO7" s="2">
        <v>127</v>
      </c>
      <c r="CP7" s="2">
        <v>151</v>
      </c>
      <c r="CQ7" s="2">
        <v>165</v>
      </c>
      <c r="CR7" s="7"/>
      <c r="CT7" s="7" t="s">
        <v>57</v>
      </c>
      <c r="CU7" s="1">
        <v>50</v>
      </c>
      <c r="CV7" s="1">
        <v>69</v>
      </c>
      <c r="CW7" s="1">
        <v>72</v>
      </c>
      <c r="CX7" s="1">
        <v>69</v>
      </c>
      <c r="CY7" s="1">
        <v>63</v>
      </c>
      <c r="CZ7" s="7"/>
      <c r="DB7" s="7" t="s">
        <v>57</v>
      </c>
      <c r="DC7" s="1">
        <v>14</v>
      </c>
      <c r="DD7" s="1">
        <v>16</v>
      </c>
      <c r="DE7" s="1">
        <v>23</v>
      </c>
      <c r="DF7" s="1">
        <v>32</v>
      </c>
      <c r="DG7" s="1">
        <v>34</v>
      </c>
      <c r="DH7" s="7"/>
      <c r="DJ7" s="7" t="s">
        <v>57</v>
      </c>
      <c r="DK7" s="1">
        <v>163</v>
      </c>
      <c r="DL7" s="1">
        <v>217</v>
      </c>
      <c r="DM7" s="1">
        <v>205</v>
      </c>
      <c r="DN7" s="1">
        <v>245</v>
      </c>
      <c r="DO7" s="1">
        <v>264</v>
      </c>
      <c r="DP7" s="7"/>
      <c r="DR7" s="14" t="s">
        <v>57</v>
      </c>
      <c r="DS7" s="2">
        <v>45</v>
      </c>
      <c r="DT7" s="2">
        <v>56</v>
      </c>
      <c r="DU7" s="2">
        <v>80</v>
      </c>
      <c r="DV7" s="2">
        <v>105</v>
      </c>
      <c r="DW7" s="2">
        <v>125</v>
      </c>
      <c r="DX7" s="7"/>
      <c r="DZ7" s="6" t="s">
        <v>231</v>
      </c>
      <c r="EA7" s="2"/>
      <c r="EB7" s="2">
        <v>17</v>
      </c>
      <c r="EC7" s="2"/>
      <c r="ED7" s="2"/>
      <c r="EE7" s="2">
        <v>25</v>
      </c>
      <c r="EF7" s="2">
        <v>15</v>
      </c>
      <c r="EG7" s="2">
        <v>207</v>
      </c>
      <c r="EH7" s="2">
        <v>145</v>
      </c>
      <c r="EI7" s="2">
        <v>76</v>
      </c>
      <c r="EJ7" s="21">
        <v>486</v>
      </c>
      <c r="EL7" s="6" t="s">
        <v>231</v>
      </c>
      <c r="EM7" s="1"/>
      <c r="EN7" s="1">
        <v>6</v>
      </c>
      <c r="EO7" s="1"/>
      <c r="EP7" s="1"/>
      <c r="EQ7" s="1">
        <v>15</v>
      </c>
      <c r="ER7" s="1">
        <v>6</v>
      </c>
      <c r="ES7" s="1">
        <v>94</v>
      </c>
      <c r="ET7" s="1">
        <v>59</v>
      </c>
      <c r="EU7" s="1">
        <v>35</v>
      </c>
      <c r="EV7" s="21">
        <v>214</v>
      </c>
      <c r="EX7" s="7" t="s">
        <v>76</v>
      </c>
      <c r="EY7" s="42">
        <v>491</v>
      </c>
      <c r="EZ7" s="43">
        <v>415</v>
      </c>
      <c r="FA7" s="43">
        <v>520</v>
      </c>
      <c r="FB7" s="43">
        <v>487</v>
      </c>
      <c r="FC7" s="43">
        <v>489</v>
      </c>
      <c r="FD7" s="7"/>
      <c r="FF7" s="7" t="s">
        <v>76</v>
      </c>
      <c r="FG7" s="43">
        <v>26</v>
      </c>
      <c r="FH7" s="43">
        <v>17</v>
      </c>
      <c r="FI7" s="43">
        <v>12</v>
      </c>
      <c r="FJ7" s="43">
        <v>40</v>
      </c>
      <c r="FK7" s="43">
        <v>13</v>
      </c>
      <c r="FL7" s="7"/>
      <c r="FN7" s="7" t="s">
        <v>76</v>
      </c>
      <c r="FO7" s="43">
        <v>72</v>
      </c>
      <c r="FP7" s="43">
        <v>65</v>
      </c>
      <c r="FQ7" s="43">
        <v>88</v>
      </c>
      <c r="FR7" s="43">
        <v>89</v>
      </c>
      <c r="FS7" s="43">
        <v>108</v>
      </c>
      <c r="FT7" s="7"/>
      <c r="FV7" s="7" t="s">
        <v>76</v>
      </c>
      <c r="FW7" s="18">
        <v>3</v>
      </c>
      <c r="FX7" s="18">
        <v>1</v>
      </c>
      <c r="FY7" s="18">
        <v>3</v>
      </c>
      <c r="FZ7" s="18">
        <v>1</v>
      </c>
      <c r="GA7" s="18">
        <v>2</v>
      </c>
      <c r="GB7" s="7"/>
      <c r="GD7" s="47" t="s">
        <v>252</v>
      </c>
      <c r="GE7" s="96" t="s">
        <v>146</v>
      </c>
      <c r="GF7" s="96" t="s">
        <v>146</v>
      </c>
      <c r="GG7" s="48">
        <v>90</v>
      </c>
      <c r="GH7" s="97">
        <v>126</v>
      </c>
      <c r="GI7" s="48">
        <v>78</v>
      </c>
      <c r="GJ7" s="96" t="s">
        <v>146</v>
      </c>
      <c r="GK7" s="48">
        <v>38</v>
      </c>
      <c r="GL7" s="47" t="s">
        <v>146</v>
      </c>
      <c r="GM7" s="48">
        <v>25</v>
      </c>
      <c r="GN7" s="96" t="s">
        <v>146</v>
      </c>
      <c r="GO7" s="48">
        <v>92</v>
      </c>
      <c r="GP7" s="96" t="s">
        <v>146</v>
      </c>
      <c r="GQ7" s="96" t="s">
        <v>146</v>
      </c>
      <c r="GR7" s="48">
        <v>800</v>
      </c>
      <c r="GV7" s="53" t="s">
        <v>252</v>
      </c>
      <c r="GW7" s="53" t="s">
        <v>146</v>
      </c>
      <c r="GX7" s="53" t="s">
        <v>146</v>
      </c>
      <c r="GY7" s="54">
        <v>49</v>
      </c>
      <c r="GZ7" s="101">
        <v>43</v>
      </c>
      <c r="HA7" s="54">
        <v>20</v>
      </c>
      <c r="HB7" s="53" t="s">
        <v>146</v>
      </c>
      <c r="HC7" s="54">
        <v>21</v>
      </c>
      <c r="HD7" s="53" t="s">
        <v>146</v>
      </c>
      <c r="HE7" s="100" t="s">
        <v>146</v>
      </c>
      <c r="HF7" s="54">
        <v>27</v>
      </c>
      <c r="HG7" s="54">
        <v>194</v>
      </c>
      <c r="HH7" s="54">
        <v>12</v>
      </c>
      <c r="HI7" s="53" t="s">
        <v>146</v>
      </c>
      <c r="HJ7" s="53" t="s">
        <v>146</v>
      </c>
      <c r="HN7" s="58" t="s">
        <v>252</v>
      </c>
      <c r="HO7" s="58" t="s">
        <v>146</v>
      </c>
      <c r="HP7" s="58" t="s">
        <v>146</v>
      </c>
      <c r="HQ7" s="59">
        <v>15</v>
      </c>
      <c r="HR7" s="103">
        <v>23</v>
      </c>
      <c r="HS7" s="59">
        <v>37</v>
      </c>
      <c r="HT7" s="58" t="s">
        <v>146</v>
      </c>
      <c r="HU7" s="59">
        <v>12</v>
      </c>
      <c r="HV7" s="58" t="s">
        <v>146</v>
      </c>
      <c r="HW7" s="102" t="s">
        <v>146</v>
      </c>
      <c r="HX7" s="59">
        <v>7</v>
      </c>
      <c r="HY7" s="59">
        <v>196</v>
      </c>
      <c r="HZ7" s="59">
        <v>3</v>
      </c>
      <c r="IA7" s="58" t="s">
        <v>146</v>
      </c>
      <c r="IB7" s="58" t="s">
        <v>146</v>
      </c>
      <c r="IF7" s="62" t="s">
        <v>252</v>
      </c>
      <c r="IG7" s="62" t="s">
        <v>146</v>
      </c>
      <c r="IH7" s="62" t="s">
        <v>146</v>
      </c>
      <c r="II7" s="105">
        <v>12</v>
      </c>
      <c r="IJ7" s="105">
        <v>5</v>
      </c>
      <c r="IK7" s="105">
        <v>12</v>
      </c>
      <c r="IL7" s="62" t="s">
        <v>146</v>
      </c>
      <c r="IM7" s="105">
        <v>2</v>
      </c>
      <c r="IN7" s="62" t="s">
        <v>146</v>
      </c>
      <c r="IO7" s="104" t="s">
        <v>146</v>
      </c>
      <c r="IP7" s="105">
        <v>3</v>
      </c>
      <c r="IQ7" s="105">
        <v>45</v>
      </c>
      <c r="IR7" s="105">
        <v>1</v>
      </c>
      <c r="IS7" s="62" t="s">
        <v>146</v>
      </c>
      <c r="IT7" s="62" t="s">
        <v>146</v>
      </c>
    </row>
    <row r="8" spans="2:254" x14ac:dyDescent="0.25">
      <c r="B8" s="16" t="s">
        <v>124</v>
      </c>
      <c r="J8" s="16" t="s">
        <v>126</v>
      </c>
      <c r="R8" s="16" t="s">
        <v>127</v>
      </c>
      <c r="Z8" s="16" t="s">
        <v>128</v>
      </c>
      <c r="AH8" s="6" t="s">
        <v>232</v>
      </c>
      <c r="AI8" s="1">
        <v>20</v>
      </c>
      <c r="AJ8" s="1">
        <v>19</v>
      </c>
      <c r="AK8" s="1">
        <v>18</v>
      </c>
      <c r="AL8" s="85">
        <v>16</v>
      </c>
      <c r="AM8" s="1">
        <v>16</v>
      </c>
      <c r="AN8" s="7"/>
      <c r="AP8" s="6" t="s">
        <v>232</v>
      </c>
      <c r="AQ8" s="2">
        <v>7</v>
      </c>
      <c r="AR8" s="40">
        <v>8</v>
      </c>
      <c r="AS8" s="2">
        <v>11</v>
      </c>
      <c r="AT8" s="2">
        <v>6</v>
      </c>
      <c r="AU8" s="2">
        <v>2</v>
      </c>
      <c r="AV8" s="7"/>
      <c r="AX8" s="6" t="s">
        <v>232</v>
      </c>
      <c r="AY8" s="1">
        <v>8</v>
      </c>
      <c r="AZ8" s="1">
        <v>9</v>
      </c>
      <c r="BA8" s="1">
        <v>7</v>
      </c>
      <c r="BB8" s="85">
        <v>5</v>
      </c>
      <c r="BC8" s="1">
        <v>4</v>
      </c>
      <c r="BD8" s="7"/>
      <c r="BF8" s="6" t="s">
        <v>232</v>
      </c>
      <c r="BG8" s="1">
        <v>2</v>
      </c>
      <c r="BH8" s="1">
        <v>2</v>
      </c>
      <c r="BI8" s="1">
        <v>3</v>
      </c>
      <c r="BJ8" s="1">
        <v>2</v>
      </c>
      <c r="BK8" s="1">
        <v>1</v>
      </c>
      <c r="BL8" s="7"/>
      <c r="BN8" s="6" t="s">
        <v>232</v>
      </c>
      <c r="BO8" s="2">
        <v>1</v>
      </c>
      <c r="BP8" s="2">
        <v>3</v>
      </c>
      <c r="BQ8" s="2">
        <v>6</v>
      </c>
      <c r="BR8" s="2">
        <v>5</v>
      </c>
      <c r="BS8" s="2">
        <v>4</v>
      </c>
      <c r="BT8" s="7"/>
      <c r="BV8" s="6" t="s">
        <v>232</v>
      </c>
      <c r="BW8" s="1">
        <v>3</v>
      </c>
      <c r="BX8" s="1">
        <v>2</v>
      </c>
      <c r="BY8" s="1">
        <v>5</v>
      </c>
      <c r="BZ8" s="1">
        <v>1</v>
      </c>
      <c r="CA8" s="1">
        <v>2</v>
      </c>
      <c r="CB8" s="7"/>
      <c r="CD8" s="7" t="s">
        <v>58</v>
      </c>
      <c r="CE8" s="1">
        <v>356</v>
      </c>
      <c r="CF8" s="1">
        <v>335</v>
      </c>
      <c r="CG8" s="1">
        <v>418</v>
      </c>
      <c r="CH8" s="1">
        <v>389</v>
      </c>
      <c r="CI8" s="1">
        <v>367</v>
      </c>
      <c r="CJ8" s="7"/>
      <c r="CL8" s="14" t="s">
        <v>58</v>
      </c>
      <c r="CM8" s="2">
        <v>144</v>
      </c>
      <c r="CN8" s="2">
        <v>91</v>
      </c>
      <c r="CO8" s="2">
        <v>113</v>
      </c>
      <c r="CP8" s="2">
        <v>123</v>
      </c>
      <c r="CQ8" s="2">
        <v>144</v>
      </c>
      <c r="CR8" s="7"/>
      <c r="CT8" s="7" t="s">
        <v>58</v>
      </c>
      <c r="CU8" s="1">
        <v>45</v>
      </c>
      <c r="CV8" s="1">
        <v>44</v>
      </c>
      <c r="CW8" s="1">
        <v>61</v>
      </c>
      <c r="CX8" s="1">
        <v>62</v>
      </c>
      <c r="CY8" s="1">
        <v>78</v>
      </c>
      <c r="CZ8" s="7"/>
      <c r="DB8" s="7" t="s">
        <v>58</v>
      </c>
      <c r="DC8" s="1">
        <v>28</v>
      </c>
      <c r="DD8" s="1">
        <v>21</v>
      </c>
      <c r="DE8" s="1">
        <v>29</v>
      </c>
      <c r="DF8" s="1">
        <v>28</v>
      </c>
      <c r="DG8" s="1">
        <v>33</v>
      </c>
      <c r="DH8" s="7"/>
      <c r="DJ8" s="7" t="s">
        <v>58</v>
      </c>
      <c r="DK8" s="1">
        <v>225</v>
      </c>
      <c r="DL8" s="1">
        <v>247</v>
      </c>
      <c r="DM8" s="1">
        <v>294</v>
      </c>
      <c r="DN8" s="1">
        <v>268</v>
      </c>
      <c r="DO8" s="1">
        <v>255</v>
      </c>
      <c r="DP8" s="7"/>
      <c r="DR8" s="14" t="s">
        <v>58</v>
      </c>
      <c r="DS8" s="2">
        <v>57</v>
      </c>
      <c r="DT8" s="2">
        <v>40</v>
      </c>
      <c r="DU8" s="2">
        <v>48</v>
      </c>
      <c r="DV8" s="2">
        <v>64</v>
      </c>
      <c r="DW8" s="2">
        <v>67</v>
      </c>
      <c r="DX8" s="7"/>
      <c r="DZ8" s="6" t="s">
        <v>232</v>
      </c>
      <c r="EA8" s="2"/>
      <c r="EB8" s="2">
        <v>3</v>
      </c>
      <c r="EC8" s="2"/>
      <c r="ED8" s="2"/>
      <c r="EE8" s="2"/>
      <c r="EF8" s="2"/>
      <c r="EG8" s="2">
        <v>15</v>
      </c>
      <c r="EH8" s="2"/>
      <c r="EI8" s="2"/>
      <c r="EJ8" s="21">
        <v>18</v>
      </c>
      <c r="EL8" s="6" t="s">
        <v>232</v>
      </c>
      <c r="EM8" s="1"/>
      <c r="EN8" s="1">
        <v>1</v>
      </c>
      <c r="EO8" s="1"/>
      <c r="EP8" s="1"/>
      <c r="EQ8" s="1"/>
      <c r="ER8" s="1"/>
      <c r="ES8" s="1">
        <v>4</v>
      </c>
      <c r="ET8" s="1"/>
      <c r="EU8" s="1"/>
      <c r="EV8" s="21">
        <v>5</v>
      </c>
      <c r="EX8" s="7" t="s">
        <v>252</v>
      </c>
      <c r="EY8" s="42">
        <v>804</v>
      </c>
      <c r="EZ8" s="43">
        <v>1161</v>
      </c>
      <c r="FA8" s="43">
        <v>918</v>
      </c>
      <c r="FB8" s="43">
        <v>1116</v>
      </c>
      <c r="FC8" s="43">
        <v>1249</v>
      </c>
      <c r="FD8" s="7"/>
      <c r="FF8" s="7" t="s">
        <v>252</v>
      </c>
      <c r="FG8" s="43">
        <v>450</v>
      </c>
      <c r="FH8" s="43">
        <v>331</v>
      </c>
      <c r="FI8" s="43">
        <v>364</v>
      </c>
      <c r="FJ8" s="43">
        <v>387</v>
      </c>
      <c r="FK8" s="43">
        <v>365</v>
      </c>
      <c r="FL8" s="7"/>
      <c r="FN8" s="7" t="s">
        <v>252</v>
      </c>
      <c r="FO8" s="43">
        <v>148</v>
      </c>
      <c r="FP8" s="43">
        <v>223</v>
      </c>
      <c r="FQ8" s="43">
        <v>186</v>
      </c>
      <c r="FR8" s="43">
        <v>270</v>
      </c>
      <c r="FS8" s="43">
        <v>293</v>
      </c>
      <c r="FT8" s="7"/>
      <c r="FV8" s="7" t="s">
        <v>252</v>
      </c>
      <c r="FW8" s="18">
        <v>77</v>
      </c>
      <c r="FX8" s="18">
        <v>67</v>
      </c>
      <c r="FY8" s="18">
        <v>80</v>
      </c>
      <c r="FZ8" s="18">
        <v>90</v>
      </c>
      <c r="GA8" s="18">
        <v>80</v>
      </c>
      <c r="GB8" s="7"/>
      <c r="GD8" s="47" t="s">
        <v>77</v>
      </c>
      <c r="GE8" s="48">
        <v>29</v>
      </c>
      <c r="GF8" s="96" t="s">
        <v>146</v>
      </c>
      <c r="GG8" s="96" t="s">
        <v>146</v>
      </c>
      <c r="GH8" s="96" t="s">
        <v>146</v>
      </c>
      <c r="GI8" s="97">
        <v>74</v>
      </c>
      <c r="GJ8" s="96" t="s">
        <v>146</v>
      </c>
      <c r="GK8" s="96" t="s">
        <v>146</v>
      </c>
      <c r="GL8" s="97">
        <v>48</v>
      </c>
      <c r="GM8" s="96" t="s">
        <v>146</v>
      </c>
      <c r="GN8" s="96" t="s">
        <v>146</v>
      </c>
      <c r="GO8" s="48">
        <v>11</v>
      </c>
      <c r="GP8" s="47" t="s">
        <v>146</v>
      </c>
      <c r="GQ8" s="47" t="s">
        <v>146</v>
      </c>
      <c r="GR8" s="47" t="s">
        <v>146</v>
      </c>
      <c r="GV8" s="53" t="s">
        <v>77</v>
      </c>
      <c r="GW8" s="53" t="s">
        <v>146</v>
      </c>
      <c r="GX8" s="53" t="s">
        <v>146</v>
      </c>
      <c r="GY8" s="53" t="s">
        <v>146</v>
      </c>
      <c r="GZ8" s="100" t="s">
        <v>146</v>
      </c>
      <c r="HA8" s="101">
        <v>18</v>
      </c>
      <c r="HB8" s="53" t="s">
        <v>146</v>
      </c>
      <c r="HC8" s="100" t="s">
        <v>146</v>
      </c>
      <c r="HD8" s="101">
        <v>6</v>
      </c>
      <c r="HE8" s="53" t="s">
        <v>146</v>
      </c>
      <c r="HF8" s="53" t="s">
        <v>146</v>
      </c>
      <c r="HG8" s="53" t="s">
        <v>146</v>
      </c>
      <c r="HH8" s="53" t="s">
        <v>146</v>
      </c>
      <c r="HI8" s="53" t="s">
        <v>146</v>
      </c>
      <c r="HJ8" s="53" t="s">
        <v>146</v>
      </c>
      <c r="HN8" s="58" t="s">
        <v>77</v>
      </c>
      <c r="HO8" s="59">
        <v>9</v>
      </c>
      <c r="HP8" s="58" t="s">
        <v>146</v>
      </c>
      <c r="HQ8" s="58" t="s">
        <v>146</v>
      </c>
      <c r="HR8" s="102" t="s">
        <v>146</v>
      </c>
      <c r="HS8" s="103">
        <v>28</v>
      </c>
      <c r="HT8" s="58" t="s">
        <v>146</v>
      </c>
      <c r="HU8" s="59">
        <v>2</v>
      </c>
      <c r="HV8" s="103">
        <v>9</v>
      </c>
      <c r="HW8" s="102" t="s">
        <v>146</v>
      </c>
      <c r="HX8" s="58" t="s">
        <v>146</v>
      </c>
      <c r="HY8" s="58" t="s">
        <v>146</v>
      </c>
      <c r="HZ8" s="58" t="s">
        <v>146</v>
      </c>
      <c r="IA8" s="58" t="s">
        <v>146</v>
      </c>
      <c r="IB8" s="58" t="s">
        <v>146</v>
      </c>
      <c r="IF8" s="62" t="s">
        <v>77</v>
      </c>
      <c r="IG8" s="62" t="s">
        <v>146</v>
      </c>
      <c r="IH8" s="62" t="s">
        <v>146</v>
      </c>
      <c r="II8" s="104" t="s">
        <v>146</v>
      </c>
      <c r="IJ8" s="104" t="s">
        <v>146</v>
      </c>
      <c r="IK8" s="105">
        <v>7</v>
      </c>
      <c r="IL8" s="62" t="s">
        <v>146</v>
      </c>
      <c r="IM8" s="104" t="s">
        <v>146</v>
      </c>
      <c r="IN8" s="105">
        <v>0</v>
      </c>
      <c r="IO8" s="104" t="s">
        <v>146</v>
      </c>
      <c r="IP8" s="104" t="s">
        <v>146</v>
      </c>
      <c r="IQ8" s="104" t="s">
        <v>146</v>
      </c>
      <c r="IR8" s="104" t="s">
        <v>146</v>
      </c>
      <c r="IS8" s="62" t="s">
        <v>146</v>
      </c>
      <c r="IT8" s="62" t="s">
        <v>146</v>
      </c>
    </row>
    <row r="9" spans="2:254" x14ac:dyDescent="0.25">
      <c r="B9" s="73" t="s">
        <v>312</v>
      </c>
      <c r="J9" s="73" t="s">
        <v>313</v>
      </c>
      <c r="R9" s="73" t="s">
        <v>314</v>
      </c>
      <c r="Z9" s="73" t="s">
        <v>315</v>
      </c>
      <c r="AH9" s="6" t="s">
        <v>233</v>
      </c>
      <c r="AI9" s="1">
        <v>403</v>
      </c>
      <c r="AJ9" s="1">
        <v>392</v>
      </c>
      <c r="AK9" s="1">
        <v>427</v>
      </c>
      <c r="AL9" s="1">
        <v>449</v>
      </c>
      <c r="AM9" s="1">
        <v>415</v>
      </c>
      <c r="AN9" s="7"/>
      <c r="AP9" s="6" t="s">
        <v>233</v>
      </c>
      <c r="AQ9" s="2">
        <v>224</v>
      </c>
      <c r="AR9" s="40">
        <v>176</v>
      </c>
      <c r="AS9" s="2">
        <v>185</v>
      </c>
      <c r="AT9" s="2">
        <v>185</v>
      </c>
      <c r="AU9" s="2">
        <v>214</v>
      </c>
      <c r="AV9" s="7"/>
      <c r="AX9" s="6" t="s">
        <v>233</v>
      </c>
      <c r="AY9" s="1">
        <v>103</v>
      </c>
      <c r="AZ9" s="1">
        <v>113</v>
      </c>
      <c r="BA9" s="1">
        <v>114</v>
      </c>
      <c r="BB9" s="1">
        <v>112</v>
      </c>
      <c r="BC9" s="1">
        <v>98</v>
      </c>
      <c r="BD9" s="7"/>
      <c r="BF9" s="6" t="s">
        <v>233</v>
      </c>
      <c r="BG9" s="1">
        <v>37</v>
      </c>
      <c r="BH9" s="1">
        <v>39</v>
      </c>
      <c r="BI9" s="1">
        <v>39</v>
      </c>
      <c r="BJ9" s="1">
        <v>42</v>
      </c>
      <c r="BK9" s="1">
        <v>53</v>
      </c>
      <c r="BL9" s="7"/>
      <c r="BN9" s="6" t="s">
        <v>233</v>
      </c>
      <c r="BO9" s="2">
        <v>183</v>
      </c>
      <c r="BP9" s="2">
        <v>170</v>
      </c>
      <c r="BQ9" s="2">
        <v>218</v>
      </c>
      <c r="BR9" s="2">
        <v>247</v>
      </c>
      <c r="BS9" s="2">
        <v>236</v>
      </c>
      <c r="BT9" s="7"/>
      <c r="BV9" s="6" t="s">
        <v>233</v>
      </c>
      <c r="BW9" s="1">
        <v>96</v>
      </c>
      <c r="BX9" s="1">
        <v>86</v>
      </c>
      <c r="BY9" s="1">
        <v>100</v>
      </c>
      <c r="BZ9" s="1">
        <v>98</v>
      </c>
      <c r="CA9" s="1">
        <v>113</v>
      </c>
      <c r="CB9" s="7"/>
      <c r="CD9" s="7" t="s">
        <v>59</v>
      </c>
      <c r="CE9" s="1">
        <v>4506</v>
      </c>
      <c r="CF9" s="1">
        <v>4814</v>
      </c>
      <c r="CG9" s="1">
        <v>5343</v>
      </c>
      <c r="CH9" s="1">
        <v>5296</v>
      </c>
      <c r="CI9" s="1">
        <v>5503</v>
      </c>
      <c r="CJ9" s="7"/>
      <c r="CL9" s="14" t="s">
        <v>59</v>
      </c>
      <c r="CM9" s="2">
        <v>2965</v>
      </c>
      <c r="CN9" s="2">
        <v>3103</v>
      </c>
      <c r="CO9" s="2">
        <v>3294</v>
      </c>
      <c r="CP9" s="2">
        <v>3394</v>
      </c>
      <c r="CQ9" s="2">
        <v>3423</v>
      </c>
      <c r="CR9" s="7"/>
      <c r="CT9" s="7" t="s">
        <v>59</v>
      </c>
      <c r="CU9" s="1">
        <v>1008</v>
      </c>
      <c r="CV9" s="1">
        <v>1077</v>
      </c>
      <c r="CW9" s="1">
        <v>1212</v>
      </c>
      <c r="CX9" s="1">
        <v>1302</v>
      </c>
      <c r="CY9" s="1">
        <v>1378</v>
      </c>
      <c r="CZ9" s="7"/>
      <c r="DB9" s="7" t="s">
        <v>59</v>
      </c>
      <c r="DC9" s="1">
        <v>624</v>
      </c>
      <c r="DD9" s="1">
        <v>674</v>
      </c>
      <c r="DE9" s="1">
        <v>743</v>
      </c>
      <c r="DF9" s="1">
        <v>766</v>
      </c>
      <c r="DG9" s="1">
        <v>792</v>
      </c>
      <c r="DH9" s="7"/>
      <c r="DJ9" s="7" t="s">
        <v>59</v>
      </c>
      <c r="DK9" s="1">
        <v>1367</v>
      </c>
      <c r="DL9" s="1">
        <v>1759</v>
      </c>
      <c r="DM9" s="1">
        <v>1983</v>
      </c>
      <c r="DN9" s="1">
        <v>2474</v>
      </c>
      <c r="DO9" s="1">
        <v>2737</v>
      </c>
      <c r="DP9" s="7"/>
      <c r="DR9" s="14" t="s">
        <v>59</v>
      </c>
      <c r="DS9" s="2">
        <v>1050</v>
      </c>
      <c r="DT9" s="2">
        <v>1163</v>
      </c>
      <c r="DU9" s="2">
        <v>1358</v>
      </c>
      <c r="DV9" s="2">
        <v>1454</v>
      </c>
      <c r="DW9" s="2">
        <v>1586</v>
      </c>
      <c r="DX9" s="7"/>
      <c r="DZ9" s="6" t="s">
        <v>233</v>
      </c>
      <c r="EA9" s="2"/>
      <c r="EB9" s="2"/>
      <c r="EC9" s="2">
        <v>57</v>
      </c>
      <c r="ED9" s="2"/>
      <c r="EE9" s="2"/>
      <c r="EF9" s="2">
        <v>32</v>
      </c>
      <c r="EG9" s="2">
        <v>72</v>
      </c>
      <c r="EH9" s="2">
        <v>415</v>
      </c>
      <c r="EI9" s="2">
        <v>52</v>
      </c>
      <c r="EJ9" s="21">
        <v>629</v>
      </c>
      <c r="EL9" s="6" t="s">
        <v>233</v>
      </c>
      <c r="EM9" s="1"/>
      <c r="EN9" s="1"/>
      <c r="EO9" s="1">
        <v>10</v>
      </c>
      <c r="EP9" s="1"/>
      <c r="EQ9" s="1"/>
      <c r="ER9" s="1">
        <v>10</v>
      </c>
      <c r="ES9" s="1">
        <v>12</v>
      </c>
      <c r="ET9" s="1">
        <v>109</v>
      </c>
      <c r="EU9" s="1">
        <v>11</v>
      </c>
      <c r="EV9" s="21">
        <v>151</v>
      </c>
      <c r="EX9" s="7" t="s">
        <v>77</v>
      </c>
      <c r="EY9" s="42">
        <v>125</v>
      </c>
      <c r="EZ9" s="43">
        <v>132</v>
      </c>
      <c r="FA9" s="43">
        <v>128</v>
      </c>
      <c r="FB9" s="43">
        <v>155</v>
      </c>
      <c r="FC9" s="43">
        <v>161</v>
      </c>
      <c r="FD9" s="7"/>
      <c r="FF9" s="7" t="s">
        <v>77</v>
      </c>
      <c r="FG9" s="43">
        <v>37</v>
      </c>
      <c r="FH9" s="43">
        <v>35</v>
      </c>
      <c r="FI9" s="43">
        <v>27</v>
      </c>
      <c r="FJ9" s="43">
        <v>28</v>
      </c>
      <c r="FK9" s="43">
        <v>24</v>
      </c>
      <c r="FL9" s="7"/>
      <c r="FN9" s="7" t="s">
        <v>77</v>
      </c>
      <c r="FO9" s="43">
        <v>29</v>
      </c>
      <c r="FP9" s="43">
        <v>29</v>
      </c>
      <c r="FQ9" s="43">
        <v>30</v>
      </c>
      <c r="FR9" s="43">
        <v>43</v>
      </c>
      <c r="FS9" s="43">
        <v>49</v>
      </c>
      <c r="FT9" s="7"/>
      <c r="FV9" s="7" t="s">
        <v>77</v>
      </c>
      <c r="FW9" s="18">
        <v>6</v>
      </c>
      <c r="FX9" s="18">
        <v>8</v>
      </c>
      <c r="FY9" s="18">
        <v>11</v>
      </c>
      <c r="FZ9" s="18">
        <v>12</v>
      </c>
      <c r="GA9" s="18">
        <v>8</v>
      </c>
      <c r="GB9" s="7"/>
      <c r="GD9" s="47" t="s">
        <v>78</v>
      </c>
      <c r="GE9" s="96" t="s">
        <v>146</v>
      </c>
      <c r="GF9" s="47" t="s">
        <v>146</v>
      </c>
      <c r="GG9" s="48">
        <v>3</v>
      </c>
      <c r="GH9" s="97">
        <v>43</v>
      </c>
      <c r="GI9" s="48">
        <v>14</v>
      </c>
      <c r="GJ9" s="47" t="s">
        <v>146</v>
      </c>
      <c r="GK9" s="96" t="s">
        <v>146</v>
      </c>
      <c r="GL9" s="47" t="s">
        <v>146</v>
      </c>
      <c r="GM9" s="96" t="s">
        <v>146</v>
      </c>
      <c r="GN9" s="47" t="s">
        <v>146</v>
      </c>
      <c r="GO9" s="48">
        <v>14</v>
      </c>
      <c r="GP9" s="47" t="s">
        <v>146</v>
      </c>
      <c r="GQ9" s="47" t="s">
        <v>146</v>
      </c>
      <c r="GR9" s="47" t="s">
        <v>146</v>
      </c>
      <c r="GV9" s="53" t="s">
        <v>78</v>
      </c>
      <c r="GW9" s="53" t="s">
        <v>146</v>
      </c>
      <c r="GX9" s="53" t="s">
        <v>146</v>
      </c>
      <c r="GY9" s="53" t="s">
        <v>146</v>
      </c>
      <c r="GZ9" s="53" t="s">
        <v>146</v>
      </c>
      <c r="HA9" s="53" t="s">
        <v>146</v>
      </c>
      <c r="HB9" s="53" t="s">
        <v>146</v>
      </c>
      <c r="HC9" s="53" t="s">
        <v>146</v>
      </c>
      <c r="HD9" s="53" t="s">
        <v>146</v>
      </c>
      <c r="HE9" s="53" t="s">
        <v>146</v>
      </c>
      <c r="HF9" s="53" t="s">
        <v>146</v>
      </c>
      <c r="HG9" s="53" t="s">
        <v>146</v>
      </c>
      <c r="HH9" s="53" t="s">
        <v>146</v>
      </c>
      <c r="HI9" s="53" t="s">
        <v>146</v>
      </c>
      <c r="HJ9" s="53" t="s">
        <v>146</v>
      </c>
      <c r="HN9" s="58" t="s">
        <v>78</v>
      </c>
      <c r="HO9" s="58" t="s">
        <v>146</v>
      </c>
      <c r="HP9" s="58" t="s">
        <v>146</v>
      </c>
      <c r="HQ9" s="58" t="s">
        <v>146</v>
      </c>
      <c r="HR9" s="103">
        <v>6</v>
      </c>
      <c r="HS9" s="59">
        <v>7</v>
      </c>
      <c r="HT9" s="58" t="s">
        <v>146</v>
      </c>
      <c r="HU9" s="59">
        <v>1</v>
      </c>
      <c r="HV9" s="58" t="s">
        <v>146</v>
      </c>
      <c r="HW9" s="102" t="s">
        <v>146</v>
      </c>
      <c r="HX9" s="58" t="s">
        <v>146</v>
      </c>
      <c r="HY9" s="58" t="s">
        <v>146</v>
      </c>
      <c r="HZ9" s="58" t="s">
        <v>146</v>
      </c>
      <c r="IA9" s="58" t="s">
        <v>146</v>
      </c>
      <c r="IB9" s="58" t="s">
        <v>146</v>
      </c>
      <c r="IF9" s="62" t="s">
        <v>78</v>
      </c>
      <c r="IG9" s="62" t="s">
        <v>146</v>
      </c>
      <c r="IH9" s="62" t="s">
        <v>146</v>
      </c>
      <c r="II9" s="62" t="s">
        <v>146</v>
      </c>
      <c r="IJ9" s="62" t="s">
        <v>146</v>
      </c>
      <c r="IK9" s="104" t="s">
        <v>146</v>
      </c>
      <c r="IL9" s="62" t="s">
        <v>146</v>
      </c>
      <c r="IM9" s="62" t="s">
        <v>146</v>
      </c>
      <c r="IN9" s="62" t="s">
        <v>146</v>
      </c>
      <c r="IO9" s="62" t="s">
        <v>146</v>
      </c>
      <c r="IP9" s="62" t="s">
        <v>146</v>
      </c>
      <c r="IQ9" s="104" t="s">
        <v>146</v>
      </c>
      <c r="IR9" s="104" t="s">
        <v>146</v>
      </c>
      <c r="IS9" s="62" t="s">
        <v>146</v>
      </c>
      <c r="IT9" s="62" t="s">
        <v>146</v>
      </c>
    </row>
    <row r="10" spans="2:254" ht="14.45" x14ac:dyDescent="0.3">
      <c r="AH10" s="6" t="s">
        <v>234</v>
      </c>
      <c r="AI10" s="1">
        <v>337</v>
      </c>
      <c r="AJ10" s="1">
        <v>322</v>
      </c>
      <c r="AK10" s="1">
        <v>439</v>
      </c>
      <c r="AL10" s="1">
        <v>337</v>
      </c>
      <c r="AM10" s="1">
        <v>402</v>
      </c>
      <c r="AN10" s="7"/>
      <c r="AP10" s="6" t="s">
        <v>234</v>
      </c>
      <c r="AQ10" s="2">
        <v>157</v>
      </c>
      <c r="AR10" s="40">
        <v>156</v>
      </c>
      <c r="AS10" s="2">
        <v>145</v>
      </c>
      <c r="AT10" s="2">
        <v>149</v>
      </c>
      <c r="AU10" s="2">
        <v>199</v>
      </c>
      <c r="AV10" s="7"/>
      <c r="AX10" s="6" t="s">
        <v>234</v>
      </c>
      <c r="AY10" s="1">
        <v>62</v>
      </c>
      <c r="AZ10" s="1">
        <v>58</v>
      </c>
      <c r="BA10" s="1">
        <v>56</v>
      </c>
      <c r="BB10" s="1">
        <v>68</v>
      </c>
      <c r="BC10" s="1">
        <v>83</v>
      </c>
      <c r="BD10" s="7"/>
      <c r="BF10" s="6" t="s">
        <v>234</v>
      </c>
      <c r="BG10" s="1">
        <v>44</v>
      </c>
      <c r="BH10" s="1">
        <v>42</v>
      </c>
      <c r="BI10" s="1">
        <v>36</v>
      </c>
      <c r="BJ10" s="1">
        <v>33</v>
      </c>
      <c r="BK10" s="1">
        <v>46</v>
      </c>
      <c r="BL10" s="7"/>
      <c r="BN10" s="6" t="s">
        <v>234</v>
      </c>
      <c r="BO10" s="2">
        <v>156</v>
      </c>
      <c r="BP10" s="2">
        <v>164</v>
      </c>
      <c r="BQ10" s="2">
        <v>203</v>
      </c>
      <c r="BR10" s="2">
        <v>184</v>
      </c>
      <c r="BS10" s="2">
        <v>234</v>
      </c>
      <c r="BT10" s="7"/>
      <c r="BV10" s="6" t="s">
        <v>234</v>
      </c>
      <c r="BW10" s="1">
        <v>68</v>
      </c>
      <c r="BX10" s="1">
        <v>74</v>
      </c>
      <c r="BY10" s="1">
        <v>80</v>
      </c>
      <c r="BZ10" s="1">
        <v>76</v>
      </c>
      <c r="CA10" s="1">
        <v>113</v>
      </c>
      <c r="CB10" s="7"/>
      <c r="CD10" s="7" t="s">
        <v>61</v>
      </c>
      <c r="CE10" s="1">
        <v>3465</v>
      </c>
      <c r="CF10" s="1">
        <v>4123</v>
      </c>
      <c r="CG10" s="1">
        <v>3799</v>
      </c>
      <c r="CH10" s="1">
        <v>4023</v>
      </c>
      <c r="CI10" s="1">
        <v>4479</v>
      </c>
      <c r="CJ10" s="7"/>
      <c r="CL10" s="14" t="s">
        <v>61</v>
      </c>
      <c r="CM10" s="2">
        <v>2218</v>
      </c>
      <c r="CN10" s="2">
        <v>2701</v>
      </c>
      <c r="CO10" s="2">
        <v>2751</v>
      </c>
      <c r="CP10" s="2">
        <v>2768</v>
      </c>
      <c r="CQ10" s="2">
        <v>2858</v>
      </c>
      <c r="CR10" s="7"/>
      <c r="CT10" s="7" t="s">
        <v>61</v>
      </c>
      <c r="CU10" s="1">
        <v>757</v>
      </c>
      <c r="CV10" s="1">
        <v>910</v>
      </c>
      <c r="CW10" s="1">
        <v>847</v>
      </c>
      <c r="CX10" s="1">
        <v>943</v>
      </c>
      <c r="CY10" s="1">
        <v>1029</v>
      </c>
      <c r="CZ10" s="7"/>
      <c r="DB10" s="7" t="s">
        <v>61</v>
      </c>
      <c r="DC10" s="1">
        <v>486</v>
      </c>
      <c r="DD10" s="1">
        <v>601</v>
      </c>
      <c r="DE10" s="1">
        <v>667</v>
      </c>
      <c r="DF10" s="1">
        <v>688</v>
      </c>
      <c r="DG10" s="1">
        <v>714</v>
      </c>
      <c r="DH10" s="7"/>
      <c r="DJ10" s="7" t="s">
        <v>61</v>
      </c>
      <c r="DK10" s="1">
        <v>1401</v>
      </c>
      <c r="DL10" s="1">
        <v>1756</v>
      </c>
      <c r="DM10" s="1">
        <v>1916</v>
      </c>
      <c r="DN10" s="1">
        <v>2183</v>
      </c>
      <c r="DO10" s="1">
        <v>2538</v>
      </c>
      <c r="DP10" s="7"/>
      <c r="DR10" s="14" t="s">
        <v>61</v>
      </c>
      <c r="DS10" s="2">
        <v>1061</v>
      </c>
      <c r="DT10" s="2">
        <v>1348</v>
      </c>
      <c r="DU10" s="2">
        <v>1452</v>
      </c>
      <c r="DV10" s="2">
        <v>1503</v>
      </c>
      <c r="DW10" s="2">
        <v>1710</v>
      </c>
      <c r="DX10" s="7"/>
      <c r="DZ10" s="6" t="s">
        <v>234</v>
      </c>
      <c r="EA10" s="2">
        <v>71</v>
      </c>
      <c r="EB10" s="2">
        <v>1</v>
      </c>
      <c r="EC10" s="2"/>
      <c r="ED10" s="2"/>
      <c r="EE10" s="2">
        <v>70</v>
      </c>
      <c r="EF10" s="2"/>
      <c r="EG10" s="2">
        <v>246</v>
      </c>
      <c r="EH10" s="2">
        <v>159</v>
      </c>
      <c r="EI10" s="2">
        <v>55</v>
      </c>
      <c r="EJ10" s="21">
        <v>601</v>
      </c>
      <c r="EL10" s="6" t="s">
        <v>234</v>
      </c>
      <c r="EM10" s="1">
        <v>15</v>
      </c>
      <c r="EN10" s="94">
        <v>0</v>
      </c>
      <c r="EO10" s="1"/>
      <c r="EP10" s="1"/>
      <c r="EQ10" s="1">
        <v>12</v>
      </c>
      <c r="ER10" s="1"/>
      <c r="ES10" s="1">
        <v>59</v>
      </c>
      <c r="ET10" s="1">
        <v>32</v>
      </c>
      <c r="EU10" s="1">
        <v>11</v>
      </c>
      <c r="EV10" s="21">
        <v>129</v>
      </c>
      <c r="EX10" s="7" t="s">
        <v>78</v>
      </c>
      <c r="EY10" s="42">
        <v>46</v>
      </c>
      <c r="EZ10" s="43">
        <v>48</v>
      </c>
      <c r="FA10" s="43">
        <v>41</v>
      </c>
      <c r="FB10" s="43">
        <v>56</v>
      </c>
      <c r="FC10" s="43">
        <v>74</v>
      </c>
      <c r="FD10" s="7"/>
      <c r="FF10" s="7" t="s">
        <v>78</v>
      </c>
      <c r="FG10" s="32">
        <v>0</v>
      </c>
      <c r="FH10" s="32">
        <v>0</v>
      </c>
      <c r="FI10" s="43">
        <v>1</v>
      </c>
      <c r="FJ10" s="32">
        <v>0</v>
      </c>
      <c r="FK10" s="32">
        <v>0</v>
      </c>
      <c r="FL10" s="7"/>
      <c r="FN10" s="7" t="s">
        <v>78</v>
      </c>
      <c r="FO10" s="43">
        <v>5</v>
      </c>
      <c r="FP10" s="43">
        <v>10</v>
      </c>
      <c r="FQ10" s="43">
        <v>4</v>
      </c>
      <c r="FR10" s="43">
        <v>9</v>
      </c>
      <c r="FS10" s="43">
        <v>14</v>
      </c>
      <c r="FT10" s="7"/>
      <c r="FV10" s="7" t="s">
        <v>78</v>
      </c>
      <c r="FW10" s="18">
        <v>0</v>
      </c>
      <c r="FX10" s="18">
        <v>0</v>
      </c>
      <c r="FY10" s="18">
        <v>0</v>
      </c>
      <c r="FZ10" s="18">
        <v>0</v>
      </c>
      <c r="GA10" s="18">
        <v>0</v>
      </c>
      <c r="GB10" s="7"/>
      <c r="GD10" s="47" t="s">
        <v>33</v>
      </c>
      <c r="GE10" s="96" t="s">
        <v>146</v>
      </c>
      <c r="GF10" s="96" t="s">
        <v>146</v>
      </c>
      <c r="GG10" s="96" t="s">
        <v>146</v>
      </c>
      <c r="GH10" s="47" t="s">
        <v>146</v>
      </c>
      <c r="GI10" s="96" t="s">
        <v>146</v>
      </c>
      <c r="GJ10" s="47" t="s">
        <v>146</v>
      </c>
      <c r="GK10" s="47" t="s">
        <v>146</v>
      </c>
      <c r="GL10" s="47" t="s">
        <v>146</v>
      </c>
      <c r="GM10" s="47" t="s">
        <v>146</v>
      </c>
      <c r="GN10" s="47" t="s">
        <v>146</v>
      </c>
      <c r="GO10" s="96" t="s">
        <v>146</v>
      </c>
      <c r="GP10" s="97">
        <v>37</v>
      </c>
      <c r="GQ10" s="47" t="s">
        <v>146</v>
      </c>
      <c r="GR10" s="47" t="s">
        <v>146</v>
      </c>
      <c r="GV10" s="53" t="s">
        <v>33</v>
      </c>
      <c r="GW10" s="53" t="s">
        <v>146</v>
      </c>
      <c r="GX10" s="53" t="s">
        <v>146</v>
      </c>
      <c r="GY10" s="53" t="s">
        <v>146</v>
      </c>
      <c r="GZ10" s="53" t="s">
        <v>146</v>
      </c>
      <c r="HA10" s="53" t="s">
        <v>146</v>
      </c>
      <c r="HB10" s="53" t="s">
        <v>146</v>
      </c>
      <c r="HC10" s="53" t="s">
        <v>146</v>
      </c>
      <c r="HD10" s="53" t="s">
        <v>146</v>
      </c>
      <c r="HE10" s="53" t="s">
        <v>146</v>
      </c>
      <c r="HF10" s="53" t="s">
        <v>146</v>
      </c>
      <c r="HG10" s="53" t="s">
        <v>146</v>
      </c>
      <c r="HH10" s="53" t="s">
        <v>146</v>
      </c>
      <c r="HI10" s="53" t="s">
        <v>146</v>
      </c>
      <c r="HJ10" s="54">
        <v>1</v>
      </c>
      <c r="HN10" s="58" t="s">
        <v>33</v>
      </c>
      <c r="HO10" s="58" t="s">
        <v>146</v>
      </c>
      <c r="HP10" s="58" t="s">
        <v>146</v>
      </c>
      <c r="HQ10" s="58" t="s">
        <v>146</v>
      </c>
      <c r="HR10" s="58" t="s">
        <v>146</v>
      </c>
      <c r="HS10" s="58" t="s">
        <v>146</v>
      </c>
      <c r="HT10" s="58" t="s">
        <v>146</v>
      </c>
      <c r="HU10" s="58" t="s">
        <v>146</v>
      </c>
      <c r="HV10" s="58" t="s">
        <v>146</v>
      </c>
      <c r="HW10" s="58" t="s">
        <v>146</v>
      </c>
      <c r="HX10" s="58" t="s">
        <v>146</v>
      </c>
      <c r="HY10" s="58" t="s">
        <v>146</v>
      </c>
      <c r="HZ10" s="58" t="s">
        <v>146</v>
      </c>
      <c r="IA10" s="58" t="s">
        <v>146</v>
      </c>
      <c r="IB10" s="59">
        <v>8</v>
      </c>
      <c r="IF10" s="62" t="s">
        <v>33</v>
      </c>
      <c r="IG10" s="62" t="s">
        <v>146</v>
      </c>
      <c r="IH10" s="62" t="s">
        <v>146</v>
      </c>
      <c r="II10" s="104" t="s">
        <v>146</v>
      </c>
      <c r="IJ10" s="62" t="s">
        <v>146</v>
      </c>
      <c r="IK10" s="104" t="s">
        <v>146</v>
      </c>
      <c r="IL10" s="62" t="s">
        <v>146</v>
      </c>
      <c r="IM10" s="104" t="s">
        <v>146</v>
      </c>
      <c r="IN10" s="62" t="s">
        <v>146</v>
      </c>
      <c r="IO10" s="104" t="s">
        <v>146</v>
      </c>
      <c r="IP10" s="104" t="s">
        <v>146</v>
      </c>
      <c r="IQ10" s="104" t="s">
        <v>146</v>
      </c>
      <c r="IR10" s="104" t="s">
        <v>146</v>
      </c>
      <c r="IS10" s="62" t="s">
        <v>146</v>
      </c>
      <c r="IT10" s="62" t="s">
        <v>146</v>
      </c>
    </row>
    <row r="11" spans="2:254" ht="14.45" x14ac:dyDescent="0.3">
      <c r="AH11" s="6" t="s">
        <v>235</v>
      </c>
      <c r="AI11" s="1">
        <v>177</v>
      </c>
      <c r="AJ11" s="1">
        <v>203</v>
      </c>
      <c r="AK11" s="1">
        <v>284</v>
      </c>
      <c r="AL11" s="1">
        <v>297</v>
      </c>
      <c r="AM11" s="1">
        <v>344</v>
      </c>
      <c r="AN11" s="7"/>
      <c r="AP11" s="6" t="s">
        <v>235</v>
      </c>
      <c r="AQ11" s="2">
        <v>18</v>
      </c>
      <c r="AR11" s="40">
        <v>18</v>
      </c>
      <c r="AS11" s="2">
        <v>27</v>
      </c>
      <c r="AT11" s="2">
        <v>51</v>
      </c>
      <c r="AU11" s="2">
        <v>17</v>
      </c>
      <c r="AV11" s="7"/>
      <c r="AX11" s="6" t="s">
        <v>235</v>
      </c>
      <c r="AY11" s="1">
        <v>28</v>
      </c>
      <c r="AZ11" s="1">
        <v>36</v>
      </c>
      <c r="BA11" s="1">
        <v>54</v>
      </c>
      <c r="BB11" s="1">
        <v>66</v>
      </c>
      <c r="BC11" s="1">
        <v>86</v>
      </c>
      <c r="BD11" s="7"/>
      <c r="BF11" s="6" t="s">
        <v>235</v>
      </c>
      <c r="BG11" s="1">
        <v>3</v>
      </c>
      <c r="BH11" s="1">
        <v>2</v>
      </c>
      <c r="BI11" s="1">
        <v>4</v>
      </c>
      <c r="BJ11" s="1">
        <v>9</v>
      </c>
      <c r="BK11" s="1">
        <v>2</v>
      </c>
      <c r="BL11" s="7"/>
      <c r="BN11" s="6" t="s">
        <v>235</v>
      </c>
      <c r="BO11" s="2">
        <v>71</v>
      </c>
      <c r="BP11" s="2">
        <v>95</v>
      </c>
      <c r="BQ11" s="2">
        <v>184</v>
      </c>
      <c r="BR11" s="2">
        <v>231</v>
      </c>
      <c r="BS11" s="2">
        <v>258</v>
      </c>
      <c r="BT11" s="7"/>
      <c r="BV11" s="6" t="s">
        <v>235</v>
      </c>
      <c r="BW11" s="1">
        <v>8</v>
      </c>
      <c r="BX11" s="1">
        <v>7</v>
      </c>
      <c r="BY11" s="1">
        <v>11</v>
      </c>
      <c r="BZ11" s="1">
        <v>17</v>
      </c>
      <c r="CA11" s="1">
        <v>5</v>
      </c>
      <c r="CB11" s="7"/>
      <c r="CD11" s="7" t="s">
        <v>62</v>
      </c>
      <c r="CE11" s="1">
        <v>290</v>
      </c>
      <c r="CF11" s="1">
        <v>323</v>
      </c>
      <c r="CG11" s="1">
        <v>344</v>
      </c>
      <c r="CH11" s="1">
        <v>332</v>
      </c>
      <c r="CI11" s="1">
        <v>391</v>
      </c>
      <c r="CJ11" s="7"/>
      <c r="CL11" s="14" t="s">
        <v>62</v>
      </c>
      <c r="CM11" s="2">
        <v>197</v>
      </c>
      <c r="CN11" s="2">
        <v>190</v>
      </c>
      <c r="CO11" s="2">
        <v>206</v>
      </c>
      <c r="CP11" s="2">
        <v>200</v>
      </c>
      <c r="CQ11" s="2">
        <v>337</v>
      </c>
      <c r="CR11" s="7"/>
      <c r="CT11" s="7" t="s">
        <v>62</v>
      </c>
      <c r="CU11" s="1">
        <v>93</v>
      </c>
      <c r="CV11" s="1">
        <v>91</v>
      </c>
      <c r="CW11" s="1">
        <v>95</v>
      </c>
      <c r="CX11" s="1">
        <v>87</v>
      </c>
      <c r="CY11" s="1">
        <v>100</v>
      </c>
      <c r="CZ11" s="7"/>
      <c r="DB11" s="7" t="s">
        <v>62</v>
      </c>
      <c r="DC11" s="1">
        <v>42</v>
      </c>
      <c r="DD11" s="1">
        <v>48</v>
      </c>
      <c r="DE11" s="1">
        <v>53</v>
      </c>
      <c r="DF11" s="1">
        <v>60</v>
      </c>
      <c r="DG11" s="1">
        <v>83</v>
      </c>
      <c r="DH11" s="7"/>
      <c r="DJ11" s="7" t="s">
        <v>62</v>
      </c>
      <c r="DK11" s="1">
        <v>183</v>
      </c>
      <c r="DL11" s="1">
        <v>212</v>
      </c>
      <c r="DM11" s="1">
        <v>236</v>
      </c>
      <c r="DN11" s="1">
        <v>241</v>
      </c>
      <c r="DO11" s="1">
        <v>267</v>
      </c>
      <c r="DP11" s="7"/>
      <c r="DR11" s="14" t="s">
        <v>62</v>
      </c>
      <c r="DS11" s="2">
        <v>116</v>
      </c>
      <c r="DT11" s="2">
        <v>127</v>
      </c>
      <c r="DU11" s="2">
        <v>143</v>
      </c>
      <c r="DV11" s="2">
        <v>139</v>
      </c>
      <c r="DW11" s="2">
        <v>187</v>
      </c>
      <c r="DX11" s="7"/>
      <c r="DZ11" s="6" t="s">
        <v>235</v>
      </c>
      <c r="EA11" s="2"/>
      <c r="EB11" s="2"/>
      <c r="EC11" s="2"/>
      <c r="ED11" s="2"/>
      <c r="EE11" s="2"/>
      <c r="EF11" s="2"/>
      <c r="EG11" s="2">
        <v>40</v>
      </c>
      <c r="EH11" s="2">
        <v>310</v>
      </c>
      <c r="EI11" s="2">
        <v>12</v>
      </c>
      <c r="EJ11" s="21">
        <v>361</v>
      </c>
      <c r="EL11" s="6" t="s">
        <v>235</v>
      </c>
      <c r="EM11" s="1"/>
      <c r="EN11" s="1"/>
      <c r="EO11" s="1"/>
      <c r="EP11" s="1"/>
      <c r="EQ11" s="1"/>
      <c r="ER11" s="1"/>
      <c r="ES11" s="1">
        <v>8</v>
      </c>
      <c r="ET11" s="1">
        <v>78</v>
      </c>
      <c r="EU11" s="1">
        <v>2</v>
      </c>
      <c r="EV11" s="21">
        <v>88</v>
      </c>
      <c r="EX11" s="7" t="s">
        <v>33</v>
      </c>
      <c r="EY11" s="42">
        <v>38</v>
      </c>
      <c r="EZ11" s="43">
        <v>55</v>
      </c>
      <c r="FA11" s="43">
        <v>31</v>
      </c>
      <c r="FB11" s="43">
        <v>50</v>
      </c>
      <c r="FC11" s="43">
        <v>37</v>
      </c>
      <c r="FD11" s="7"/>
      <c r="FF11" s="7" t="s">
        <v>33</v>
      </c>
      <c r="FG11" s="43">
        <v>8</v>
      </c>
      <c r="FH11" s="32">
        <v>0</v>
      </c>
      <c r="FI11" s="43">
        <v>26</v>
      </c>
      <c r="FJ11" s="32">
        <v>0</v>
      </c>
      <c r="FK11" s="43">
        <v>1</v>
      </c>
      <c r="FL11" s="7"/>
      <c r="FN11" s="7" t="s">
        <v>33</v>
      </c>
      <c r="FO11" s="43">
        <v>7</v>
      </c>
      <c r="FP11" s="43">
        <v>9</v>
      </c>
      <c r="FQ11" s="43">
        <v>3</v>
      </c>
      <c r="FR11" s="43">
        <v>10</v>
      </c>
      <c r="FS11" s="43">
        <v>8</v>
      </c>
      <c r="FT11" s="7"/>
      <c r="FV11" s="7" t="s">
        <v>33</v>
      </c>
      <c r="FW11" s="18">
        <v>1</v>
      </c>
      <c r="FX11" s="18">
        <v>0</v>
      </c>
      <c r="FY11" s="18">
        <v>4</v>
      </c>
      <c r="FZ11" s="18">
        <v>0</v>
      </c>
      <c r="GA11" s="18">
        <v>0</v>
      </c>
      <c r="GB11" s="7"/>
      <c r="GD11" s="47" t="s">
        <v>35</v>
      </c>
      <c r="GE11" s="96" t="s">
        <v>146</v>
      </c>
      <c r="GF11" s="48">
        <v>72</v>
      </c>
      <c r="GG11" s="97">
        <v>95</v>
      </c>
      <c r="GH11" s="97">
        <v>107</v>
      </c>
      <c r="GI11" s="48">
        <v>37</v>
      </c>
      <c r="GJ11" s="47" t="s">
        <v>146</v>
      </c>
      <c r="GK11" s="96" t="s">
        <v>146</v>
      </c>
      <c r="GL11" s="47" t="s">
        <v>146</v>
      </c>
      <c r="GM11" s="47" t="s">
        <v>146</v>
      </c>
      <c r="GN11" s="97">
        <v>62</v>
      </c>
      <c r="GO11" s="48">
        <v>109</v>
      </c>
      <c r="GP11" s="97">
        <v>11</v>
      </c>
      <c r="GQ11" s="47" t="s">
        <v>146</v>
      </c>
      <c r="GR11" s="48">
        <v>1</v>
      </c>
      <c r="GV11" s="53" t="s">
        <v>35</v>
      </c>
      <c r="GW11" s="53" t="s">
        <v>146</v>
      </c>
      <c r="GX11" s="54">
        <v>2</v>
      </c>
      <c r="GY11" s="54">
        <v>13</v>
      </c>
      <c r="GZ11" s="101">
        <v>7</v>
      </c>
      <c r="HA11" s="54">
        <v>1</v>
      </c>
      <c r="HB11" s="53" t="s">
        <v>146</v>
      </c>
      <c r="HC11" s="54">
        <v>2</v>
      </c>
      <c r="HD11" s="53" t="s">
        <v>146</v>
      </c>
      <c r="HE11" s="54">
        <v>3</v>
      </c>
      <c r="HF11" s="53" t="s">
        <v>146</v>
      </c>
      <c r="HG11" s="54">
        <v>9</v>
      </c>
      <c r="HH11" s="54">
        <v>3</v>
      </c>
      <c r="HI11" s="100" t="s">
        <v>146</v>
      </c>
      <c r="HJ11" s="54">
        <v>2</v>
      </c>
      <c r="HN11" s="58" t="s">
        <v>35</v>
      </c>
      <c r="HO11" s="58" t="s">
        <v>146</v>
      </c>
      <c r="HP11" s="59">
        <v>24</v>
      </c>
      <c r="HQ11" s="59">
        <v>17</v>
      </c>
      <c r="HR11" s="103">
        <v>19</v>
      </c>
      <c r="HS11" s="59">
        <v>9</v>
      </c>
      <c r="HT11" s="58" t="s">
        <v>146</v>
      </c>
      <c r="HU11" s="59">
        <v>25</v>
      </c>
      <c r="HV11" s="58" t="s">
        <v>146</v>
      </c>
      <c r="HW11" s="59">
        <v>29</v>
      </c>
      <c r="HX11" s="58" t="s">
        <v>146</v>
      </c>
      <c r="HY11" s="58" t="s">
        <v>146</v>
      </c>
      <c r="HZ11" s="58" t="s">
        <v>146</v>
      </c>
      <c r="IA11" s="102" t="s">
        <v>146</v>
      </c>
      <c r="IB11" s="59">
        <v>4</v>
      </c>
      <c r="IF11" s="62" t="s">
        <v>35</v>
      </c>
      <c r="IG11" s="62" t="s">
        <v>146</v>
      </c>
      <c r="IH11" s="62" t="s">
        <v>146</v>
      </c>
      <c r="II11" s="105">
        <v>3</v>
      </c>
      <c r="IJ11" s="104" t="s">
        <v>146</v>
      </c>
      <c r="IK11" s="62" t="s">
        <v>146</v>
      </c>
      <c r="IL11" s="62" t="s">
        <v>146</v>
      </c>
      <c r="IM11" s="104" t="s">
        <v>146</v>
      </c>
      <c r="IN11" s="62" t="s">
        <v>146</v>
      </c>
      <c r="IO11" s="105">
        <v>1</v>
      </c>
      <c r="IP11" s="62" t="s">
        <v>146</v>
      </c>
      <c r="IQ11" s="105">
        <v>1</v>
      </c>
      <c r="IR11" s="105">
        <v>2</v>
      </c>
      <c r="IS11" s="104" t="s">
        <v>146</v>
      </c>
      <c r="IT11" s="62" t="s">
        <v>146</v>
      </c>
    </row>
    <row r="12" spans="2:254" x14ac:dyDescent="0.25">
      <c r="AH12" s="6" t="s">
        <v>236</v>
      </c>
      <c r="AI12" s="1">
        <v>224</v>
      </c>
      <c r="AJ12" s="1">
        <v>246</v>
      </c>
      <c r="AK12" s="1">
        <v>261</v>
      </c>
      <c r="AL12" s="1">
        <v>242</v>
      </c>
      <c r="AM12" s="1">
        <v>239</v>
      </c>
      <c r="AN12" s="7"/>
      <c r="AP12" s="6" t="s">
        <v>236</v>
      </c>
      <c r="AQ12" s="2">
        <v>273</v>
      </c>
      <c r="AR12" s="40">
        <v>375</v>
      </c>
      <c r="AS12" s="2">
        <v>359</v>
      </c>
      <c r="AT12" s="2">
        <v>366</v>
      </c>
      <c r="AU12" s="2">
        <v>362</v>
      </c>
      <c r="AV12" s="7"/>
      <c r="AX12" s="6" t="s">
        <v>236</v>
      </c>
      <c r="AY12" s="1">
        <v>74</v>
      </c>
      <c r="AZ12" s="1">
        <v>73</v>
      </c>
      <c r="BA12" s="1">
        <v>77</v>
      </c>
      <c r="BB12" s="1">
        <v>68</v>
      </c>
      <c r="BC12" s="1">
        <v>66</v>
      </c>
      <c r="BD12" s="7"/>
      <c r="BF12" s="6" t="s">
        <v>236</v>
      </c>
      <c r="BG12" s="1">
        <v>60</v>
      </c>
      <c r="BH12" s="1">
        <v>99</v>
      </c>
      <c r="BI12" s="1">
        <v>99</v>
      </c>
      <c r="BJ12" s="1">
        <v>106</v>
      </c>
      <c r="BK12" s="1">
        <v>121</v>
      </c>
      <c r="BL12" s="7"/>
      <c r="BN12" s="6" t="s">
        <v>236</v>
      </c>
      <c r="BO12" s="2">
        <v>95</v>
      </c>
      <c r="BP12" s="2">
        <v>107</v>
      </c>
      <c r="BQ12" s="2">
        <v>124</v>
      </c>
      <c r="BR12" s="2">
        <v>109</v>
      </c>
      <c r="BS12" s="2">
        <v>103</v>
      </c>
      <c r="BT12" s="7"/>
      <c r="BV12" s="6" t="s">
        <v>236</v>
      </c>
      <c r="BW12" s="1">
        <v>160</v>
      </c>
      <c r="BX12" s="1">
        <v>219</v>
      </c>
      <c r="BY12" s="1">
        <v>199</v>
      </c>
      <c r="BZ12" s="1">
        <v>218</v>
      </c>
      <c r="CA12" s="1">
        <v>229</v>
      </c>
      <c r="CB12" s="7"/>
      <c r="CD12" s="8" t="s">
        <v>7</v>
      </c>
      <c r="CE12" s="21">
        <v>12127</v>
      </c>
      <c r="CF12" s="21">
        <v>12695</v>
      </c>
      <c r="CG12" s="21">
        <v>12725</v>
      </c>
      <c r="CH12" s="21">
        <v>12647</v>
      </c>
      <c r="CI12" s="4">
        <v>13715</v>
      </c>
      <c r="CJ12" s="7"/>
      <c r="CL12" s="24" t="s">
        <v>7</v>
      </c>
      <c r="CM12" s="21">
        <v>7980</v>
      </c>
      <c r="CN12" s="21">
        <v>8630</v>
      </c>
      <c r="CO12" s="21">
        <v>8852</v>
      </c>
      <c r="CP12" s="21">
        <v>8901</v>
      </c>
      <c r="CQ12" s="21">
        <v>9383</v>
      </c>
      <c r="CR12" s="7"/>
      <c r="CT12" s="8" t="s">
        <v>7</v>
      </c>
      <c r="CU12" s="4">
        <v>2687</v>
      </c>
      <c r="CV12" s="21">
        <v>2886</v>
      </c>
      <c r="CW12" s="21">
        <v>2934</v>
      </c>
      <c r="CX12" s="21">
        <v>3076</v>
      </c>
      <c r="CY12" s="21">
        <v>3353</v>
      </c>
      <c r="CZ12" s="7"/>
      <c r="DB12" s="8" t="s">
        <v>7</v>
      </c>
      <c r="DC12" s="4">
        <v>1680</v>
      </c>
      <c r="DD12" s="4">
        <v>1882</v>
      </c>
      <c r="DE12" s="41">
        <v>2112</v>
      </c>
      <c r="DF12" s="41">
        <v>2104</v>
      </c>
      <c r="DG12" s="41">
        <v>2177</v>
      </c>
      <c r="DH12" s="7"/>
      <c r="DJ12" s="8" t="s">
        <v>7</v>
      </c>
      <c r="DK12" s="4">
        <v>4825</v>
      </c>
      <c r="DL12" s="21">
        <v>5617</v>
      </c>
      <c r="DM12" s="21">
        <v>5912</v>
      </c>
      <c r="DN12" s="21">
        <v>6737</v>
      </c>
      <c r="DO12" s="4">
        <v>7576</v>
      </c>
      <c r="DP12" s="7"/>
      <c r="DR12" s="24" t="s">
        <v>7</v>
      </c>
      <c r="DS12" s="21">
        <v>3591</v>
      </c>
      <c r="DT12" s="21">
        <v>4139</v>
      </c>
      <c r="DU12" s="21">
        <v>4300</v>
      </c>
      <c r="DV12" s="21">
        <v>4712</v>
      </c>
      <c r="DW12" s="21">
        <v>5213</v>
      </c>
      <c r="DX12" s="7"/>
      <c r="DZ12" s="6" t="s">
        <v>236</v>
      </c>
      <c r="EA12" s="2">
        <v>90</v>
      </c>
      <c r="EB12" s="2">
        <v>91</v>
      </c>
      <c r="EC12" s="2"/>
      <c r="ED12" s="2"/>
      <c r="EE12" s="2"/>
      <c r="EF12" s="2">
        <v>19</v>
      </c>
      <c r="EG12" s="2">
        <v>171</v>
      </c>
      <c r="EH12" s="2">
        <v>230</v>
      </c>
      <c r="EI12" s="2"/>
      <c r="EJ12" s="21">
        <v>601</v>
      </c>
      <c r="EL12" s="6" t="s">
        <v>236</v>
      </c>
      <c r="EM12" s="1">
        <v>26</v>
      </c>
      <c r="EN12" s="1">
        <v>32</v>
      </c>
      <c r="EO12" s="1"/>
      <c r="EP12" s="1"/>
      <c r="EQ12" s="1"/>
      <c r="ER12" s="1">
        <v>4</v>
      </c>
      <c r="ES12" s="1">
        <v>47</v>
      </c>
      <c r="ET12" s="1">
        <v>77</v>
      </c>
      <c r="EU12" s="1"/>
      <c r="EV12" s="21">
        <v>187</v>
      </c>
      <c r="EX12" s="7" t="s">
        <v>35</v>
      </c>
      <c r="EY12" s="42">
        <v>490</v>
      </c>
      <c r="EZ12" s="43">
        <v>487</v>
      </c>
      <c r="FA12" s="43">
        <v>531</v>
      </c>
      <c r="FB12" s="43">
        <v>531</v>
      </c>
      <c r="FC12" s="43">
        <v>494</v>
      </c>
      <c r="FD12" s="7"/>
      <c r="FF12" s="7" t="s">
        <v>35</v>
      </c>
      <c r="FG12" s="43">
        <v>49</v>
      </c>
      <c r="FH12" s="43">
        <v>55</v>
      </c>
      <c r="FI12" s="43">
        <v>41</v>
      </c>
      <c r="FJ12" s="43">
        <v>39</v>
      </c>
      <c r="FK12" s="43">
        <v>42</v>
      </c>
      <c r="FL12" s="7"/>
      <c r="FN12" s="7" t="s">
        <v>35</v>
      </c>
      <c r="FO12" s="43">
        <v>101</v>
      </c>
      <c r="FP12" s="43">
        <v>99</v>
      </c>
      <c r="FQ12" s="43">
        <v>116</v>
      </c>
      <c r="FR12" s="43">
        <v>116</v>
      </c>
      <c r="FS12" s="43">
        <v>127</v>
      </c>
      <c r="FT12" s="7"/>
      <c r="FV12" s="7" t="s">
        <v>35</v>
      </c>
      <c r="FW12" s="18">
        <v>13</v>
      </c>
      <c r="FX12" s="18">
        <v>14</v>
      </c>
      <c r="FY12" s="18">
        <v>6</v>
      </c>
      <c r="FZ12" s="18">
        <v>8</v>
      </c>
      <c r="GA12" s="18">
        <v>7</v>
      </c>
      <c r="GB12" s="7"/>
      <c r="GD12" s="47" t="s">
        <v>79</v>
      </c>
      <c r="GE12" s="48">
        <v>63</v>
      </c>
      <c r="GF12" s="96" t="s">
        <v>146</v>
      </c>
      <c r="GG12" s="48">
        <v>105</v>
      </c>
      <c r="GH12" s="97">
        <v>168</v>
      </c>
      <c r="GI12" s="96" t="s">
        <v>146</v>
      </c>
      <c r="GJ12" s="96" t="s">
        <v>146</v>
      </c>
      <c r="GK12" s="97">
        <v>57</v>
      </c>
      <c r="GL12" s="47" t="s">
        <v>146</v>
      </c>
      <c r="GM12" s="96" t="s">
        <v>146</v>
      </c>
      <c r="GN12" s="96" t="s">
        <v>146</v>
      </c>
      <c r="GO12" s="48">
        <v>86</v>
      </c>
      <c r="GP12" s="96" t="s">
        <v>146</v>
      </c>
      <c r="GQ12" s="47" t="s">
        <v>146</v>
      </c>
      <c r="GR12" s="47" t="s">
        <v>146</v>
      </c>
      <c r="GV12" s="53" t="s">
        <v>79</v>
      </c>
      <c r="GW12" s="54">
        <v>2</v>
      </c>
      <c r="GX12" s="53" t="s">
        <v>146</v>
      </c>
      <c r="GY12" s="54">
        <v>12</v>
      </c>
      <c r="GZ12" s="101">
        <v>14</v>
      </c>
      <c r="HA12" s="100" t="s">
        <v>146</v>
      </c>
      <c r="HB12" s="53" t="s">
        <v>146</v>
      </c>
      <c r="HC12" s="101">
        <v>1</v>
      </c>
      <c r="HD12" s="53" t="s">
        <v>146</v>
      </c>
      <c r="HE12" s="100" t="s">
        <v>146</v>
      </c>
      <c r="HF12" s="53" t="s">
        <v>146</v>
      </c>
      <c r="HG12" s="53" t="s">
        <v>146</v>
      </c>
      <c r="HH12" s="54">
        <v>3</v>
      </c>
      <c r="HI12" s="53" t="s">
        <v>146</v>
      </c>
      <c r="HJ12" s="53" t="s">
        <v>146</v>
      </c>
      <c r="HN12" s="58" t="s">
        <v>79</v>
      </c>
      <c r="HO12" s="59">
        <v>20</v>
      </c>
      <c r="HP12" s="58" t="s">
        <v>146</v>
      </c>
      <c r="HQ12" s="59">
        <v>29</v>
      </c>
      <c r="HR12" s="103">
        <v>41</v>
      </c>
      <c r="HS12" s="102" t="s">
        <v>146</v>
      </c>
      <c r="HT12" s="58" t="s">
        <v>146</v>
      </c>
      <c r="HU12" s="103">
        <v>10</v>
      </c>
      <c r="HV12" s="58" t="s">
        <v>146</v>
      </c>
      <c r="HW12" s="102" t="s">
        <v>146</v>
      </c>
      <c r="HX12" s="58" t="s">
        <v>146</v>
      </c>
      <c r="HY12" s="58" t="s">
        <v>146</v>
      </c>
      <c r="HZ12" s="59">
        <v>10</v>
      </c>
      <c r="IA12" s="58" t="s">
        <v>146</v>
      </c>
      <c r="IB12" s="58" t="s">
        <v>146</v>
      </c>
      <c r="IF12" s="62" t="s">
        <v>79</v>
      </c>
      <c r="IG12" s="62" t="s">
        <v>146</v>
      </c>
      <c r="IH12" s="62" t="s">
        <v>146</v>
      </c>
      <c r="II12" s="105">
        <v>4</v>
      </c>
      <c r="IJ12" s="105">
        <v>1</v>
      </c>
      <c r="IK12" s="104" t="s">
        <v>146</v>
      </c>
      <c r="IL12" s="62" t="s">
        <v>146</v>
      </c>
      <c r="IM12" s="105">
        <v>1</v>
      </c>
      <c r="IN12" s="62" t="s">
        <v>146</v>
      </c>
      <c r="IO12" s="104" t="s">
        <v>146</v>
      </c>
      <c r="IP12" s="62" t="s">
        <v>146</v>
      </c>
      <c r="IQ12" s="62" t="s">
        <v>146</v>
      </c>
      <c r="IR12" s="62" t="s">
        <v>146</v>
      </c>
      <c r="IS12" s="62" t="s">
        <v>146</v>
      </c>
      <c r="IT12" s="62" t="s">
        <v>146</v>
      </c>
    </row>
    <row r="13" spans="2:254" x14ac:dyDescent="0.25">
      <c r="AH13" s="6" t="s">
        <v>237</v>
      </c>
      <c r="AI13" s="1">
        <v>1958</v>
      </c>
      <c r="AJ13" s="1">
        <v>2083</v>
      </c>
      <c r="AK13" s="1">
        <v>2110</v>
      </c>
      <c r="AL13" s="1">
        <v>2148</v>
      </c>
      <c r="AM13" s="1">
        <v>2517</v>
      </c>
      <c r="AN13" s="7"/>
      <c r="AP13" s="6" t="s">
        <v>237</v>
      </c>
      <c r="AQ13" s="2">
        <v>1340</v>
      </c>
      <c r="AR13" s="40">
        <v>1495</v>
      </c>
      <c r="AS13" s="2">
        <v>1631</v>
      </c>
      <c r="AT13" s="2">
        <v>1608</v>
      </c>
      <c r="AU13" s="2">
        <v>1661</v>
      </c>
      <c r="AV13" s="7"/>
      <c r="AX13" s="6" t="s">
        <v>237</v>
      </c>
      <c r="AY13" s="1">
        <v>250</v>
      </c>
      <c r="AZ13" s="1">
        <v>267</v>
      </c>
      <c r="BA13" s="1">
        <v>276</v>
      </c>
      <c r="BB13" s="1">
        <v>328</v>
      </c>
      <c r="BC13" s="1">
        <v>383</v>
      </c>
      <c r="BD13" s="7"/>
      <c r="BF13" s="6" t="s">
        <v>237</v>
      </c>
      <c r="BG13" s="1">
        <v>218</v>
      </c>
      <c r="BH13" s="1">
        <v>253</v>
      </c>
      <c r="BI13" s="1">
        <v>347</v>
      </c>
      <c r="BJ13" s="1">
        <v>278</v>
      </c>
      <c r="BK13" s="1">
        <v>264</v>
      </c>
      <c r="BL13" s="7"/>
      <c r="BN13" s="6" t="s">
        <v>237</v>
      </c>
      <c r="BO13" s="2">
        <v>635</v>
      </c>
      <c r="BP13" s="2">
        <v>816</v>
      </c>
      <c r="BQ13" s="2">
        <v>913</v>
      </c>
      <c r="BR13" s="2">
        <v>1056</v>
      </c>
      <c r="BS13" s="2">
        <v>1352</v>
      </c>
      <c r="BT13" s="7"/>
      <c r="BV13" s="6" t="s">
        <v>237</v>
      </c>
      <c r="BW13" s="1">
        <v>636</v>
      </c>
      <c r="BX13" s="1">
        <v>734</v>
      </c>
      <c r="BY13" s="1">
        <v>786</v>
      </c>
      <c r="BZ13" s="1">
        <v>872</v>
      </c>
      <c r="CA13" s="1">
        <v>955</v>
      </c>
      <c r="CB13" s="7"/>
      <c r="CD13" s="16" t="s">
        <v>134</v>
      </c>
      <c r="CL13" s="16" t="s">
        <v>135</v>
      </c>
      <c r="CT13" s="16" t="s">
        <v>136</v>
      </c>
      <c r="DB13" s="16" t="s">
        <v>137</v>
      </c>
      <c r="DJ13" s="16" t="s">
        <v>138</v>
      </c>
      <c r="DR13" s="16" t="s">
        <v>139</v>
      </c>
      <c r="DZ13" s="6" t="s">
        <v>237</v>
      </c>
      <c r="EA13" s="2">
        <v>404</v>
      </c>
      <c r="EB13" s="2">
        <v>535</v>
      </c>
      <c r="EC13" s="2">
        <v>86</v>
      </c>
      <c r="ED13" s="2">
        <v>36</v>
      </c>
      <c r="EE13" s="2">
        <v>52</v>
      </c>
      <c r="EF13" s="2">
        <v>48</v>
      </c>
      <c r="EG13" s="2">
        <v>1824</v>
      </c>
      <c r="EH13" s="2">
        <v>1093</v>
      </c>
      <c r="EI13" s="2">
        <v>100</v>
      </c>
      <c r="EJ13" s="21">
        <v>4179</v>
      </c>
      <c r="EL13" s="6" t="s">
        <v>237</v>
      </c>
      <c r="EM13" s="1">
        <v>72</v>
      </c>
      <c r="EN13" s="1">
        <v>70</v>
      </c>
      <c r="EO13" s="1">
        <v>10</v>
      </c>
      <c r="EP13" s="1">
        <v>6</v>
      </c>
      <c r="EQ13" s="1">
        <v>5</v>
      </c>
      <c r="ER13" s="1">
        <v>7</v>
      </c>
      <c r="ES13" s="1">
        <v>306</v>
      </c>
      <c r="ET13" s="1">
        <v>150</v>
      </c>
      <c r="EU13" s="1">
        <v>20</v>
      </c>
      <c r="EV13" s="21">
        <v>647</v>
      </c>
      <c r="EX13" s="7" t="s">
        <v>79</v>
      </c>
      <c r="EY13" s="42">
        <v>378</v>
      </c>
      <c r="EZ13" s="43">
        <v>414</v>
      </c>
      <c r="FA13" s="43">
        <v>429</v>
      </c>
      <c r="FB13" s="43">
        <v>452</v>
      </c>
      <c r="FC13" s="43">
        <v>477</v>
      </c>
      <c r="FD13" s="7"/>
      <c r="FF13" s="7" t="s">
        <v>79</v>
      </c>
      <c r="FG13" s="43">
        <v>49</v>
      </c>
      <c r="FH13" s="43">
        <v>45</v>
      </c>
      <c r="FI13" s="43">
        <v>43</v>
      </c>
      <c r="FJ13" s="43">
        <v>37</v>
      </c>
      <c r="FK13" s="43">
        <v>31</v>
      </c>
      <c r="FL13" s="7"/>
      <c r="FN13" s="7" t="s">
        <v>79</v>
      </c>
      <c r="FO13" s="43">
        <v>71</v>
      </c>
      <c r="FP13" s="43">
        <v>85</v>
      </c>
      <c r="FQ13" s="43">
        <v>97</v>
      </c>
      <c r="FR13" s="43">
        <v>108</v>
      </c>
      <c r="FS13" s="43">
        <v>109</v>
      </c>
      <c r="FT13" s="7"/>
      <c r="FV13" s="7" t="s">
        <v>79</v>
      </c>
      <c r="FW13" s="18">
        <v>11</v>
      </c>
      <c r="FX13" s="18">
        <v>13</v>
      </c>
      <c r="FY13" s="18">
        <v>8</v>
      </c>
      <c r="FZ13" s="18">
        <v>8</v>
      </c>
      <c r="GA13" s="18">
        <v>5</v>
      </c>
      <c r="GB13" s="7"/>
      <c r="GD13" s="47" t="s">
        <v>37</v>
      </c>
      <c r="GE13" s="48">
        <v>13</v>
      </c>
      <c r="GF13" s="97">
        <v>93</v>
      </c>
      <c r="GG13" s="48">
        <v>111</v>
      </c>
      <c r="GH13" s="97">
        <v>303</v>
      </c>
      <c r="GI13" s="96" t="s">
        <v>146</v>
      </c>
      <c r="GJ13" s="47" t="s">
        <v>146</v>
      </c>
      <c r="GK13" s="96" t="s">
        <v>146</v>
      </c>
      <c r="GL13" s="96" t="s">
        <v>146</v>
      </c>
      <c r="GM13" s="47" t="s">
        <v>146</v>
      </c>
      <c r="GN13" s="48">
        <v>141</v>
      </c>
      <c r="GO13" s="48">
        <v>185</v>
      </c>
      <c r="GP13" s="96" t="s">
        <v>146</v>
      </c>
      <c r="GQ13" s="47" t="s">
        <v>146</v>
      </c>
      <c r="GR13" s="47" t="s">
        <v>146</v>
      </c>
      <c r="GV13" s="53" t="s">
        <v>37</v>
      </c>
      <c r="GW13" s="53" t="s">
        <v>146</v>
      </c>
      <c r="GX13" s="54">
        <v>5</v>
      </c>
      <c r="GY13" s="54">
        <v>10</v>
      </c>
      <c r="GZ13" s="101">
        <v>12</v>
      </c>
      <c r="HA13" s="100" t="s">
        <v>146</v>
      </c>
      <c r="HB13" s="53" t="s">
        <v>146</v>
      </c>
      <c r="HC13" s="101">
        <v>25</v>
      </c>
      <c r="HD13" s="53" t="s">
        <v>146</v>
      </c>
      <c r="HE13" s="54">
        <v>5</v>
      </c>
      <c r="HF13" s="53" t="s">
        <v>146</v>
      </c>
      <c r="HG13" s="53" t="s">
        <v>146</v>
      </c>
      <c r="HH13" s="53" t="s">
        <v>146</v>
      </c>
      <c r="HI13" s="100" t="s">
        <v>146</v>
      </c>
      <c r="HJ13" s="53" t="s">
        <v>146</v>
      </c>
      <c r="HN13" s="58" t="s">
        <v>37</v>
      </c>
      <c r="HO13" s="59">
        <v>3</v>
      </c>
      <c r="HP13" s="59">
        <v>36</v>
      </c>
      <c r="HQ13" s="59">
        <v>38</v>
      </c>
      <c r="HR13" s="103">
        <v>49</v>
      </c>
      <c r="HS13" s="102" t="s">
        <v>146</v>
      </c>
      <c r="HT13" s="58" t="s">
        <v>146</v>
      </c>
      <c r="HU13" s="103">
        <v>30</v>
      </c>
      <c r="HV13" s="58" t="s">
        <v>146</v>
      </c>
      <c r="HW13" s="59">
        <v>41</v>
      </c>
      <c r="HX13" s="58" t="s">
        <v>146</v>
      </c>
      <c r="HY13" s="58" t="s">
        <v>146</v>
      </c>
      <c r="HZ13" s="58" t="s">
        <v>146</v>
      </c>
      <c r="IA13" s="102" t="s">
        <v>146</v>
      </c>
      <c r="IB13" s="58" t="s">
        <v>146</v>
      </c>
      <c r="IF13" s="62" t="s">
        <v>37</v>
      </c>
      <c r="IG13" s="62" t="s">
        <v>146</v>
      </c>
      <c r="IH13" s="105">
        <v>3</v>
      </c>
      <c r="II13" s="105">
        <v>3</v>
      </c>
      <c r="IJ13" s="105">
        <v>1</v>
      </c>
      <c r="IK13" s="104" t="s">
        <v>146</v>
      </c>
      <c r="IL13" s="62" t="s">
        <v>146</v>
      </c>
      <c r="IM13" s="105">
        <v>2</v>
      </c>
      <c r="IN13" s="62" t="s">
        <v>146</v>
      </c>
      <c r="IO13" s="104" t="s">
        <v>146</v>
      </c>
      <c r="IP13" s="62" t="s">
        <v>146</v>
      </c>
      <c r="IQ13" s="62" t="s">
        <v>146</v>
      </c>
      <c r="IR13" s="62" t="s">
        <v>146</v>
      </c>
      <c r="IS13" s="62" t="s">
        <v>146</v>
      </c>
      <c r="IT13" s="62" t="s">
        <v>146</v>
      </c>
    </row>
    <row r="14" spans="2:254" x14ac:dyDescent="0.25">
      <c r="AH14" s="6" t="s">
        <v>238</v>
      </c>
      <c r="AI14" s="1">
        <v>160</v>
      </c>
      <c r="AJ14" s="1">
        <v>160</v>
      </c>
      <c r="AK14" s="1">
        <v>148</v>
      </c>
      <c r="AL14" s="1">
        <v>188</v>
      </c>
      <c r="AM14" s="1">
        <v>211</v>
      </c>
      <c r="AN14" s="7"/>
      <c r="AP14" s="6" t="s">
        <v>238</v>
      </c>
      <c r="AQ14" s="2">
        <v>102</v>
      </c>
      <c r="AR14" s="40">
        <v>101</v>
      </c>
      <c r="AS14" s="2">
        <v>100</v>
      </c>
      <c r="AT14" s="2">
        <v>119</v>
      </c>
      <c r="AU14" s="2">
        <v>124</v>
      </c>
      <c r="AV14" s="7"/>
      <c r="AX14" s="6" t="s">
        <v>238</v>
      </c>
      <c r="AY14" s="1">
        <v>48</v>
      </c>
      <c r="AZ14" s="1">
        <v>42</v>
      </c>
      <c r="BA14" s="1">
        <v>35</v>
      </c>
      <c r="BB14" s="1">
        <v>47</v>
      </c>
      <c r="BC14" s="1">
        <v>53</v>
      </c>
      <c r="BD14" s="7"/>
      <c r="BF14" s="6" t="s">
        <v>238</v>
      </c>
      <c r="BG14" s="1">
        <v>26</v>
      </c>
      <c r="BH14" s="1">
        <v>26</v>
      </c>
      <c r="BI14" s="1">
        <v>26</v>
      </c>
      <c r="BJ14" s="1">
        <v>36</v>
      </c>
      <c r="BK14" s="1">
        <v>36</v>
      </c>
      <c r="BL14" s="7"/>
      <c r="BN14" s="6" t="s">
        <v>238</v>
      </c>
      <c r="BO14" s="2">
        <v>68</v>
      </c>
      <c r="BP14" s="2">
        <v>71</v>
      </c>
      <c r="BQ14" s="2">
        <v>73</v>
      </c>
      <c r="BR14" s="2">
        <v>85</v>
      </c>
      <c r="BS14" s="2">
        <v>99</v>
      </c>
      <c r="BT14" s="7"/>
      <c r="BV14" s="6" t="s">
        <v>238</v>
      </c>
      <c r="BW14" s="1">
        <v>51</v>
      </c>
      <c r="BX14" s="1">
        <v>48</v>
      </c>
      <c r="BY14" s="1">
        <v>49</v>
      </c>
      <c r="BZ14" s="1">
        <v>61</v>
      </c>
      <c r="CA14" s="1">
        <v>65</v>
      </c>
      <c r="CB14" s="7"/>
      <c r="CD14" s="73" t="s">
        <v>322</v>
      </c>
      <c r="CL14" s="73" t="s">
        <v>323</v>
      </c>
      <c r="CT14" s="119" t="s">
        <v>324</v>
      </c>
      <c r="CU14" s="119"/>
      <c r="CV14" s="119"/>
      <c r="CW14" s="119"/>
      <c r="CX14" s="119"/>
      <c r="CY14" s="119"/>
      <c r="CZ14" s="119"/>
      <c r="DB14" s="119" t="s">
        <v>325</v>
      </c>
      <c r="DC14" s="119"/>
      <c r="DD14" s="119"/>
      <c r="DE14" s="119"/>
      <c r="DF14" s="119"/>
      <c r="DG14" s="119"/>
      <c r="DH14" s="119"/>
      <c r="DJ14" s="73" t="s">
        <v>326</v>
      </c>
      <c r="DR14" s="119" t="s">
        <v>327</v>
      </c>
      <c r="DS14" s="119"/>
      <c r="DT14" s="119"/>
      <c r="DU14" s="119"/>
      <c r="DV14" s="119"/>
      <c r="DW14" s="119"/>
      <c r="DX14" s="119"/>
      <c r="DZ14" s="6" t="s">
        <v>238</v>
      </c>
      <c r="EA14" s="2">
        <v>95</v>
      </c>
      <c r="EB14" s="2">
        <v>82</v>
      </c>
      <c r="EC14" s="2"/>
      <c r="ED14" s="2"/>
      <c r="EE14" s="2"/>
      <c r="EF14" s="2">
        <v>7</v>
      </c>
      <c r="EG14" s="2">
        <v>78</v>
      </c>
      <c r="EH14" s="2">
        <v>73</v>
      </c>
      <c r="EI14" s="2"/>
      <c r="EJ14" s="21">
        <v>335</v>
      </c>
      <c r="EL14" s="6" t="s">
        <v>238</v>
      </c>
      <c r="EM14" s="1">
        <v>19</v>
      </c>
      <c r="EN14" s="1">
        <v>26</v>
      </c>
      <c r="EO14" s="1"/>
      <c r="EP14" s="1"/>
      <c r="EQ14" s="1"/>
      <c r="ER14" s="1">
        <v>1</v>
      </c>
      <c r="ES14" s="1">
        <v>19</v>
      </c>
      <c r="ET14" s="1">
        <v>24</v>
      </c>
      <c r="EU14" s="1"/>
      <c r="EV14" s="21">
        <v>89</v>
      </c>
      <c r="EX14" s="7" t="s">
        <v>37</v>
      </c>
      <c r="EY14" s="42">
        <v>579</v>
      </c>
      <c r="EZ14" s="43">
        <v>1081</v>
      </c>
      <c r="FA14" s="43">
        <v>969</v>
      </c>
      <c r="FB14" s="43">
        <v>842</v>
      </c>
      <c r="FC14" s="43">
        <v>846</v>
      </c>
      <c r="FD14" s="7"/>
      <c r="FF14" s="7" t="s">
        <v>37</v>
      </c>
      <c r="FG14" s="43">
        <v>12</v>
      </c>
      <c r="FH14" s="43">
        <v>58</v>
      </c>
      <c r="FI14" s="32">
        <v>0</v>
      </c>
      <c r="FJ14" s="43">
        <v>48</v>
      </c>
      <c r="FK14" s="43">
        <v>56</v>
      </c>
      <c r="FL14" s="7"/>
      <c r="FN14" s="7" t="s">
        <v>37</v>
      </c>
      <c r="FO14" s="43">
        <v>128</v>
      </c>
      <c r="FP14" s="43">
        <v>235</v>
      </c>
      <c r="FQ14" s="43">
        <v>206</v>
      </c>
      <c r="FR14" s="43">
        <v>194</v>
      </c>
      <c r="FS14" s="43">
        <v>197</v>
      </c>
      <c r="FT14" s="7"/>
      <c r="FV14" s="7" t="s">
        <v>37</v>
      </c>
      <c r="FW14" s="18">
        <v>2</v>
      </c>
      <c r="FX14" s="18">
        <v>12</v>
      </c>
      <c r="FY14" s="18">
        <v>0</v>
      </c>
      <c r="FZ14" s="18">
        <v>6</v>
      </c>
      <c r="GA14" s="18">
        <v>9</v>
      </c>
      <c r="GB14" s="7"/>
      <c r="GD14" s="47" t="s">
        <v>80</v>
      </c>
      <c r="GE14" s="48">
        <v>51</v>
      </c>
      <c r="GF14" s="48">
        <v>75</v>
      </c>
      <c r="GG14" s="48">
        <v>62</v>
      </c>
      <c r="GH14" s="97">
        <v>139</v>
      </c>
      <c r="GI14" s="96" t="s">
        <v>146</v>
      </c>
      <c r="GJ14" s="96" t="s">
        <v>146</v>
      </c>
      <c r="GK14" s="97">
        <v>2</v>
      </c>
      <c r="GL14" s="97">
        <v>83</v>
      </c>
      <c r="GM14" s="97">
        <v>37</v>
      </c>
      <c r="GN14" s="48">
        <v>59</v>
      </c>
      <c r="GO14" s="48">
        <v>108</v>
      </c>
      <c r="GP14" s="47" t="s">
        <v>146</v>
      </c>
      <c r="GQ14" s="48">
        <v>58</v>
      </c>
      <c r="GR14" s="48">
        <v>62</v>
      </c>
      <c r="GV14" s="53" t="s">
        <v>80</v>
      </c>
      <c r="GW14" s="54">
        <v>2</v>
      </c>
      <c r="GX14" s="54">
        <v>-6</v>
      </c>
      <c r="GY14" s="54">
        <v>11</v>
      </c>
      <c r="GZ14" s="54">
        <v>17</v>
      </c>
      <c r="HA14" s="100" t="s">
        <v>146</v>
      </c>
      <c r="HB14" s="100" t="s">
        <v>146</v>
      </c>
      <c r="HC14" s="101">
        <v>16</v>
      </c>
      <c r="HD14" s="101">
        <v>6</v>
      </c>
      <c r="HE14" s="54">
        <v>4</v>
      </c>
      <c r="HF14" s="54">
        <v>7</v>
      </c>
      <c r="HG14" s="54">
        <v>28</v>
      </c>
      <c r="HH14" s="54">
        <v>1</v>
      </c>
      <c r="HI14" s="54">
        <v>1</v>
      </c>
      <c r="HJ14" s="53" t="s">
        <v>146</v>
      </c>
      <c r="HN14" s="58" t="s">
        <v>80</v>
      </c>
      <c r="HO14" s="59">
        <v>24</v>
      </c>
      <c r="HP14" s="59">
        <v>18</v>
      </c>
      <c r="HQ14" s="59">
        <v>15</v>
      </c>
      <c r="HR14" s="59">
        <v>36</v>
      </c>
      <c r="HS14" s="102" t="s">
        <v>146</v>
      </c>
      <c r="HT14" s="102" t="s">
        <v>146</v>
      </c>
      <c r="HU14" s="103">
        <v>17</v>
      </c>
      <c r="HV14" s="103">
        <v>20</v>
      </c>
      <c r="HW14" s="59">
        <v>22</v>
      </c>
      <c r="HX14" s="59">
        <v>8</v>
      </c>
      <c r="HY14" s="59">
        <v>19</v>
      </c>
      <c r="HZ14" s="58" t="s">
        <v>146</v>
      </c>
      <c r="IA14" s="59">
        <v>10</v>
      </c>
      <c r="IB14" s="58" t="s">
        <v>146</v>
      </c>
      <c r="IF14" s="62" t="s">
        <v>80</v>
      </c>
      <c r="IG14" s="62" t="s">
        <v>146</v>
      </c>
      <c r="IH14" s="105">
        <v>-5</v>
      </c>
      <c r="II14" s="63">
        <v>2</v>
      </c>
      <c r="IJ14" s="105">
        <v>2</v>
      </c>
      <c r="IK14" s="104" t="s">
        <v>146</v>
      </c>
      <c r="IL14" s="62" t="s">
        <v>146</v>
      </c>
      <c r="IM14" s="105">
        <v>2</v>
      </c>
      <c r="IN14" s="105">
        <v>1</v>
      </c>
      <c r="IO14" s="105">
        <v>0</v>
      </c>
      <c r="IP14" s="105">
        <v>1</v>
      </c>
      <c r="IQ14" s="63">
        <v>7</v>
      </c>
      <c r="IR14" s="104" t="s">
        <v>146</v>
      </c>
      <c r="IS14" s="104" t="s">
        <v>146</v>
      </c>
      <c r="IT14" s="62" t="s">
        <v>146</v>
      </c>
    </row>
    <row r="15" spans="2:254" ht="14.45" x14ac:dyDescent="0.3">
      <c r="AH15" s="6" t="s">
        <v>257</v>
      </c>
      <c r="AI15" s="1">
        <v>167</v>
      </c>
      <c r="AJ15" s="1">
        <v>202</v>
      </c>
      <c r="AK15" s="1">
        <v>184</v>
      </c>
      <c r="AL15" s="86">
        <v>202</v>
      </c>
      <c r="AM15" s="1">
        <v>203</v>
      </c>
      <c r="AN15" s="7"/>
      <c r="AP15" s="6" t="s">
        <v>257</v>
      </c>
      <c r="AQ15" s="2">
        <v>174</v>
      </c>
      <c r="AR15" s="40">
        <v>211</v>
      </c>
      <c r="AS15" s="2">
        <v>219</v>
      </c>
      <c r="AT15" s="2">
        <v>227</v>
      </c>
      <c r="AU15" s="2">
        <v>247</v>
      </c>
      <c r="AV15" s="7"/>
      <c r="AX15" s="6" t="s">
        <v>257</v>
      </c>
      <c r="AY15" s="1">
        <v>41</v>
      </c>
      <c r="AZ15" s="1">
        <v>43</v>
      </c>
      <c r="BA15" s="1">
        <v>42</v>
      </c>
      <c r="BB15" s="86">
        <v>45</v>
      </c>
      <c r="BC15" s="1">
        <v>44</v>
      </c>
      <c r="BD15" s="7"/>
      <c r="BF15" s="6" t="s">
        <v>257</v>
      </c>
      <c r="BG15" s="1">
        <v>25</v>
      </c>
      <c r="BH15" s="1">
        <v>41</v>
      </c>
      <c r="BI15" s="1">
        <v>47</v>
      </c>
      <c r="BJ15" s="1">
        <v>52</v>
      </c>
      <c r="BK15" s="1">
        <v>55</v>
      </c>
      <c r="BL15" s="7"/>
      <c r="BN15" s="6" t="s">
        <v>257</v>
      </c>
      <c r="BO15" s="2">
        <v>52</v>
      </c>
      <c r="BP15" s="2">
        <v>61</v>
      </c>
      <c r="BQ15" s="2">
        <v>67</v>
      </c>
      <c r="BR15" s="2">
        <v>61</v>
      </c>
      <c r="BS15" s="2">
        <v>73</v>
      </c>
      <c r="BT15" s="7"/>
      <c r="BV15" s="6" t="s">
        <v>257</v>
      </c>
      <c r="BW15" s="1">
        <v>54</v>
      </c>
      <c r="BX15" s="1">
        <v>83</v>
      </c>
      <c r="BY15" s="1">
        <v>98</v>
      </c>
      <c r="BZ15" s="1">
        <v>108</v>
      </c>
      <c r="CA15" s="1">
        <v>127</v>
      </c>
      <c r="CB15" s="7"/>
      <c r="DZ15" s="6" t="s">
        <v>257</v>
      </c>
      <c r="EA15" s="2">
        <v>104</v>
      </c>
      <c r="EB15" s="2">
        <v>113</v>
      </c>
      <c r="EC15" s="2"/>
      <c r="ED15" s="2"/>
      <c r="EE15" s="2"/>
      <c r="EF15" s="2">
        <v>15</v>
      </c>
      <c r="EG15" s="2">
        <v>77</v>
      </c>
      <c r="EH15" s="2">
        <v>141</v>
      </c>
      <c r="EI15" s="2"/>
      <c r="EJ15" s="21">
        <v>451</v>
      </c>
      <c r="EL15" s="6" t="s">
        <v>257</v>
      </c>
      <c r="EM15" s="1">
        <v>25</v>
      </c>
      <c r="EN15" s="1">
        <v>27</v>
      </c>
      <c r="EO15" s="1"/>
      <c r="EP15" s="1"/>
      <c r="EQ15" s="1"/>
      <c r="ER15" s="1">
        <v>2</v>
      </c>
      <c r="ES15" s="1">
        <v>13</v>
      </c>
      <c r="ET15" s="1">
        <v>32</v>
      </c>
      <c r="EU15" s="1"/>
      <c r="EV15" s="21">
        <v>99</v>
      </c>
      <c r="EX15" s="7" t="s">
        <v>80</v>
      </c>
      <c r="EY15" s="42">
        <v>643</v>
      </c>
      <c r="EZ15" s="43">
        <v>581</v>
      </c>
      <c r="FA15" s="43">
        <v>706</v>
      </c>
      <c r="FB15" s="43">
        <v>697</v>
      </c>
      <c r="FC15" s="43">
        <v>736</v>
      </c>
      <c r="FD15" s="7"/>
      <c r="FF15" s="7" t="s">
        <v>80</v>
      </c>
      <c r="FG15" s="43">
        <v>481</v>
      </c>
      <c r="FH15" s="43">
        <v>464</v>
      </c>
      <c r="FI15" s="43">
        <v>453</v>
      </c>
      <c r="FJ15" s="43">
        <v>107</v>
      </c>
      <c r="FK15" s="43">
        <v>85</v>
      </c>
      <c r="FL15" s="7"/>
      <c r="FN15" s="7" t="s">
        <v>80</v>
      </c>
      <c r="FO15" s="43">
        <v>164</v>
      </c>
      <c r="FP15" s="43">
        <v>164</v>
      </c>
      <c r="FQ15" s="43">
        <v>194</v>
      </c>
      <c r="FR15" s="43">
        <v>186</v>
      </c>
      <c r="FS15" s="43">
        <v>189</v>
      </c>
      <c r="FT15" s="7"/>
      <c r="FV15" s="7" t="s">
        <v>80</v>
      </c>
      <c r="FW15" s="18">
        <v>81</v>
      </c>
      <c r="FX15" s="18">
        <v>77</v>
      </c>
      <c r="FY15" s="18">
        <v>74</v>
      </c>
      <c r="FZ15" s="18">
        <v>23</v>
      </c>
      <c r="GA15" s="18">
        <v>11</v>
      </c>
      <c r="GB15" s="7"/>
      <c r="GD15" s="47" t="s">
        <v>81</v>
      </c>
      <c r="GE15" s="96" t="s">
        <v>146</v>
      </c>
      <c r="GF15" s="96" t="s">
        <v>146</v>
      </c>
      <c r="GG15" s="96" t="s">
        <v>146</v>
      </c>
      <c r="GH15" s="96" t="s">
        <v>146</v>
      </c>
      <c r="GI15" s="96" t="s">
        <v>146</v>
      </c>
      <c r="GJ15" s="96" t="s">
        <v>146</v>
      </c>
      <c r="GK15" s="96" t="s">
        <v>146</v>
      </c>
      <c r="GL15" s="96" t="s">
        <v>146</v>
      </c>
      <c r="GM15" s="96" t="s">
        <v>146</v>
      </c>
      <c r="GN15" s="96" t="s">
        <v>146</v>
      </c>
      <c r="GO15" s="96" t="s">
        <v>146</v>
      </c>
      <c r="GP15" s="96" t="s">
        <v>146</v>
      </c>
      <c r="GQ15" s="47" t="s">
        <v>146</v>
      </c>
      <c r="GR15" s="48">
        <v>18</v>
      </c>
      <c r="GV15" s="53" t="s">
        <v>81</v>
      </c>
      <c r="GW15" s="53" t="s">
        <v>146</v>
      </c>
      <c r="GX15" s="53" t="s">
        <v>146</v>
      </c>
      <c r="GY15" s="53" t="s">
        <v>146</v>
      </c>
      <c r="GZ15" s="53" t="s">
        <v>146</v>
      </c>
      <c r="HA15" s="53" t="s">
        <v>146</v>
      </c>
      <c r="HB15" s="53" t="s">
        <v>146</v>
      </c>
      <c r="HC15" s="53" t="s">
        <v>146</v>
      </c>
      <c r="HD15" s="53" t="s">
        <v>146</v>
      </c>
      <c r="HE15" s="53" t="s">
        <v>146</v>
      </c>
      <c r="HF15" s="53" t="s">
        <v>146</v>
      </c>
      <c r="HG15" s="54">
        <v>6</v>
      </c>
      <c r="HH15" s="53" t="s">
        <v>146</v>
      </c>
      <c r="HI15" s="53" t="s">
        <v>146</v>
      </c>
      <c r="HJ15" s="53" t="s">
        <v>146</v>
      </c>
      <c r="HN15" s="58" t="s">
        <v>81</v>
      </c>
      <c r="HO15" s="58" t="s">
        <v>146</v>
      </c>
      <c r="HP15" s="58" t="s">
        <v>146</v>
      </c>
      <c r="HQ15" s="58" t="s">
        <v>146</v>
      </c>
      <c r="HR15" s="58" t="s">
        <v>146</v>
      </c>
      <c r="HS15" s="58" t="s">
        <v>146</v>
      </c>
      <c r="HT15" s="58" t="s">
        <v>146</v>
      </c>
      <c r="HU15" s="58" t="s">
        <v>146</v>
      </c>
      <c r="HV15" s="58" t="s">
        <v>146</v>
      </c>
      <c r="HW15" s="58" t="s">
        <v>146</v>
      </c>
      <c r="HX15" s="58" t="s">
        <v>146</v>
      </c>
      <c r="HY15" s="59">
        <v>4</v>
      </c>
      <c r="HZ15" s="58" t="s">
        <v>146</v>
      </c>
      <c r="IA15" s="58" t="s">
        <v>146</v>
      </c>
      <c r="IB15" s="58" t="s">
        <v>146</v>
      </c>
      <c r="IF15" s="62" t="s">
        <v>81</v>
      </c>
      <c r="IG15" s="62" t="s">
        <v>146</v>
      </c>
      <c r="IH15" s="62" t="s">
        <v>146</v>
      </c>
      <c r="II15" s="104" t="s">
        <v>146</v>
      </c>
      <c r="IJ15" s="62" t="s">
        <v>146</v>
      </c>
      <c r="IK15" s="104" t="s">
        <v>146</v>
      </c>
      <c r="IL15" s="62" t="s">
        <v>146</v>
      </c>
      <c r="IM15" s="62" t="s">
        <v>146</v>
      </c>
      <c r="IN15" s="62" t="s">
        <v>146</v>
      </c>
      <c r="IO15" s="104" t="s">
        <v>146</v>
      </c>
      <c r="IP15" s="62" t="s">
        <v>146</v>
      </c>
      <c r="IQ15" s="105">
        <v>2</v>
      </c>
      <c r="IR15" s="62" t="s">
        <v>146</v>
      </c>
      <c r="IS15" s="62" t="s">
        <v>146</v>
      </c>
      <c r="IT15" s="62" t="s">
        <v>146</v>
      </c>
    </row>
    <row r="16" spans="2:254" ht="14.45" x14ac:dyDescent="0.3">
      <c r="AH16" s="6" t="s">
        <v>239</v>
      </c>
      <c r="AI16" s="1">
        <v>1805</v>
      </c>
      <c r="AJ16" s="1">
        <v>1826</v>
      </c>
      <c r="AK16" s="1">
        <v>1856</v>
      </c>
      <c r="AL16" s="1">
        <v>1836</v>
      </c>
      <c r="AM16" s="1">
        <v>1878</v>
      </c>
      <c r="AN16" s="7"/>
      <c r="AP16" s="6" t="s">
        <v>239</v>
      </c>
      <c r="AQ16" s="2">
        <v>894</v>
      </c>
      <c r="AR16" s="40">
        <v>863</v>
      </c>
      <c r="AS16" s="2">
        <v>958</v>
      </c>
      <c r="AT16" s="2">
        <v>928</v>
      </c>
      <c r="AU16" s="2">
        <v>1134</v>
      </c>
      <c r="AV16" s="7"/>
      <c r="AX16" s="6" t="s">
        <v>239</v>
      </c>
      <c r="AY16" s="1">
        <v>347</v>
      </c>
      <c r="AZ16" s="1">
        <v>370</v>
      </c>
      <c r="BA16" s="1">
        <v>401</v>
      </c>
      <c r="BB16" s="1">
        <v>412</v>
      </c>
      <c r="BC16" s="1">
        <v>426</v>
      </c>
      <c r="BD16" s="7"/>
      <c r="BF16" s="6" t="s">
        <v>239</v>
      </c>
      <c r="BG16" s="1">
        <v>175</v>
      </c>
      <c r="BH16" s="1">
        <v>162</v>
      </c>
      <c r="BI16" s="1">
        <v>204</v>
      </c>
      <c r="BJ16" s="1">
        <v>226</v>
      </c>
      <c r="BK16" s="1">
        <v>250</v>
      </c>
      <c r="BL16" s="7"/>
      <c r="BN16" s="6" t="s">
        <v>239</v>
      </c>
      <c r="BO16" s="2">
        <v>747</v>
      </c>
      <c r="BP16" s="2">
        <v>803</v>
      </c>
      <c r="BQ16" s="2">
        <v>858</v>
      </c>
      <c r="BR16" s="2">
        <v>1056</v>
      </c>
      <c r="BS16" s="2">
        <v>1132</v>
      </c>
      <c r="BT16" s="7"/>
      <c r="BV16" s="6" t="s">
        <v>239</v>
      </c>
      <c r="BW16" s="1">
        <v>377</v>
      </c>
      <c r="BX16" s="1">
        <v>408</v>
      </c>
      <c r="BY16" s="1">
        <v>450</v>
      </c>
      <c r="BZ16" s="1">
        <v>494</v>
      </c>
      <c r="CA16" s="1">
        <v>641</v>
      </c>
      <c r="CB16" s="7"/>
      <c r="DZ16" s="6" t="s">
        <v>239</v>
      </c>
      <c r="EA16" s="2">
        <v>167</v>
      </c>
      <c r="EB16" s="2"/>
      <c r="EC16" s="2"/>
      <c r="ED16" s="2">
        <v>57</v>
      </c>
      <c r="EE16" s="2">
        <v>223</v>
      </c>
      <c r="EF16" s="2">
        <v>163</v>
      </c>
      <c r="EG16" s="2">
        <v>853</v>
      </c>
      <c r="EH16" s="2">
        <v>1345</v>
      </c>
      <c r="EI16" s="2">
        <v>204</v>
      </c>
      <c r="EJ16" s="21">
        <v>3012</v>
      </c>
      <c r="EL16" s="6" t="s">
        <v>239</v>
      </c>
      <c r="EM16" s="1">
        <v>41</v>
      </c>
      <c r="EN16" s="1"/>
      <c r="EO16" s="1"/>
      <c r="EP16" s="1">
        <v>13</v>
      </c>
      <c r="EQ16" s="1">
        <v>43</v>
      </c>
      <c r="ER16" s="1">
        <v>21</v>
      </c>
      <c r="ES16" s="1">
        <v>192</v>
      </c>
      <c r="ET16" s="1">
        <v>322</v>
      </c>
      <c r="EU16" s="1">
        <v>44</v>
      </c>
      <c r="EV16" s="21">
        <v>677</v>
      </c>
      <c r="EX16" s="7" t="s">
        <v>81</v>
      </c>
      <c r="EY16" s="42">
        <v>13</v>
      </c>
      <c r="EZ16" s="43">
        <v>15</v>
      </c>
      <c r="FA16" s="43">
        <v>15</v>
      </c>
      <c r="FB16" s="43">
        <v>10</v>
      </c>
      <c r="FC16" s="43">
        <v>18</v>
      </c>
      <c r="FD16" s="7"/>
      <c r="FF16" s="7" t="s">
        <v>81</v>
      </c>
      <c r="FG16" s="43">
        <v>2</v>
      </c>
      <c r="FH16" s="32">
        <v>0</v>
      </c>
      <c r="FI16" s="32">
        <v>0</v>
      </c>
      <c r="FJ16" s="43">
        <v>9</v>
      </c>
      <c r="FK16" s="43">
        <v>6</v>
      </c>
      <c r="FL16" s="7"/>
      <c r="FN16" s="7" t="s">
        <v>81</v>
      </c>
      <c r="FO16" s="43">
        <v>3</v>
      </c>
      <c r="FP16" s="43">
        <v>1</v>
      </c>
      <c r="FQ16" s="43">
        <v>2</v>
      </c>
      <c r="FR16" s="43">
        <v>2</v>
      </c>
      <c r="FS16" s="43">
        <v>4</v>
      </c>
      <c r="FT16" s="7"/>
      <c r="FV16" s="7" t="s">
        <v>81</v>
      </c>
      <c r="FW16" s="18">
        <v>0</v>
      </c>
      <c r="FX16" s="18">
        <v>0</v>
      </c>
      <c r="FY16" s="18">
        <v>0</v>
      </c>
      <c r="FZ16" s="18">
        <v>2</v>
      </c>
      <c r="GA16" s="18">
        <v>2</v>
      </c>
      <c r="GB16" s="7"/>
      <c r="GD16" s="47" t="s">
        <v>82</v>
      </c>
      <c r="GE16" s="47" t="s">
        <v>146</v>
      </c>
      <c r="GF16" s="96" t="s">
        <v>146</v>
      </c>
      <c r="GG16" s="48">
        <v>43</v>
      </c>
      <c r="GH16" s="48">
        <v>52</v>
      </c>
      <c r="GI16" s="48">
        <v>25</v>
      </c>
      <c r="GJ16" s="96" t="s">
        <v>146</v>
      </c>
      <c r="GK16" s="96" t="s">
        <v>146</v>
      </c>
      <c r="GL16" s="97">
        <v>70</v>
      </c>
      <c r="GM16" s="47" t="s">
        <v>146</v>
      </c>
      <c r="GN16" s="96" t="s">
        <v>146</v>
      </c>
      <c r="GO16" s="48">
        <v>52</v>
      </c>
      <c r="GP16" s="96" t="s">
        <v>146</v>
      </c>
      <c r="GQ16" s="47" t="s">
        <v>146</v>
      </c>
      <c r="GR16" s="48">
        <v>223</v>
      </c>
      <c r="GV16" s="53" t="s">
        <v>82</v>
      </c>
      <c r="GW16" s="53" t="s">
        <v>146</v>
      </c>
      <c r="GX16" s="53" t="s">
        <v>146</v>
      </c>
      <c r="GY16" s="54">
        <v>6</v>
      </c>
      <c r="GZ16" s="54">
        <v>10</v>
      </c>
      <c r="HA16" s="100" t="s">
        <v>146</v>
      </c>
      <c r="HB16" s="53" t="s">
        <v>146</v>
      </c>
      <c r="HC16" s="101">
        <v>13</v>
      </c>
      <c r="HD16" s="101">
        <v>4</v>
      </c>
      <c r="HE16" s="100" t="s">
        <v>146</v>
      </c>
      <c r="HF16" s="53" t="s">
        <v>146</v>
      </c>
      <c r="HG16" s="54">
        <v>43</v>
      </c>
      <c r="HH16" s="53" t="s">
        <v>146</v>
      </c>
      <c r="HI16" s="53" t="s">
        <v>146</v>
      </c>
      <c r="HJ16" s="53" t="s">
        <v>146</v>
      </c>
      <c r="HN16" s="58" t="s">
        <v>82</v>
      </c>
      <c r="HO16" s="58" t="s">
        <v>146</v>
      </c>
      <c r="HP16" s="58" t="s">
        <v>146</v>
      </c>
      <c r="HQ16" s="59">
        <v>11</v>
      </c>
      <c r="HR16" s="59">
        <v>13</v>
      </c>
      <c r="HS16" s="59">
        <v>15</v>
      </c>
      <c r="HT16" s="58" t="s">
        <v>146</v>
      </c>
      <c r="HU16" s="59">
        <v>5</v>
      </c>
      <c r="HV16" s="103">
        <v>12</v>
      </c>
      <c r="HW16" s="102" t="s">
        <v>146</v>
      </c>
      <c r="HX16" s="58" t="s">
        <v>146</v>
      </c>
      <c r="HY16" s="59">
        <v>43</v>
      </c>
      <c r="HZ16" s="58" t="s">
        <v>146</v>
      </c>
      <c r="IA16" s="58" t="s">
        <v>146</v>
      </c>
      <c r="IB16" s="58" t="s">
        <v>146</v>
      </c>
      <c r="IF16" s="62" t="s">
        <v>82</v>
      </c>
      <c r="IG16" s="62" t="s">
        <v>146</v>
      </c>
      <c r="IH16" s="104" t="s">
        <v>146</v>
      </c>
      <c r="II16" s="63">
        <v>2</v>
      </c>
      <c r="IJ16" s="105">
        <v>0</v>
      </c>
      <c r="IK16" s="104" t="s">
        <v>146</v>
      </c>
      <c r="IL16" s="62" t="s">
        <v>146</v>
      </c>
      <c r="IM16" s="105">
        <v>2</v>
      </c>
      <c r="IN16" s="105">
        <v>2</v>
      </c>
      <c r="IO16" s="104" t="s">
        <v>146</v>
      </c>
      <c r="IP16" s="62" t="s">
        <v>146</v>
      </c>
      <c r="IQ16" s="105">
        <v>3</v>
      </c>
      <c r="IR16" s="62" t="s">
        <v>146</v>
      </c>
      <c r="IS16" s="62" t="s">
        <v>146</v>
      </c>
      <c r="IT16" s="62" t="s">
        <v>146</v>
      </c>
    </row>
    <row r="17" spans="34:254" ht="14.45" x14ac:dyDescent="0.3">
      <c r="AH17" s="8" t="s">
        <v>7</v>
      </c>
      <c r="AI17" s="21">
        <v>12127</v>
      </c>
      <c r="AJ17" s="21">
        <v>12694</v>
      </c>
      <c r="AK17" s="21">
        <v>12722</v>
      </c>
      <c r="AL17" s="21">
        <v>12646</v>
      </c>
      <c r="AM17" s="21">
        <v>13714</v>
      </c>
      <c r="AN17" s="7"/>
      <c r="AP17" s="24" t="s">
        <v>7</v>
      </c>
      <c r="AQ17" s="21">
        <v>7977</v>
      </c>
      <c r="AR17" s="41">
        <v>8630</v>
      </c>
      <c r="AS17" s="21">
        <v>8853</v>
      </c>
      <c r="AT17" s="21">
        <v>8901</v>
      </c>
      <c r="AU17" s="21">
        <v>9381</v>
      </c>
      <c r="AV17" s="7"/>
      <c r="AX17" s="8" t="s">
        <v>7</v>
      </c>
      <c r="AY17" s="21">
        <v>2689</v>
      </c>
      <c r="AZ17" s="21">
        <v>2887</v>
      </c>
      <c r="BA17" s="21">
        <v>2932</v>
      </c>
      <c r="BB17" s="21">
        <v>3076</v>
      </c>
      <c r="BC17" s="4">
        <v>3352</v>
      </c>
      <c r="BD17" s="7"/>
      <c r="BF17" s="8" t="s">
        <v>7</v>
      </c>
      <c r="BG17" s="4">
        <v>1680</v>
      </c>
      <c r="BH17" s="21">
        <v>1884</v>
      </c>
      <c r="BI17" s="21">
        <v>2111</v>
      </c>
      <c r="BJ17" s="21">
        <v>2105</v>
      </c>
      <c r="BK17" s="21">
        <v>2176</v>
      </c>
      <c r="BL17" s="7"/>
      <c r="BN17" s="24" t="s">
        <v>7</v>
      </c>
      <c r="BO17" s="21">
        <v>4825</v>
      </c>
      <c r="BP17" s="21">
        <v>5618</v>
      </c>
      <c r="BQ17" s="21">
        <v>5911</v>
      </c>
      <c r="BR17" s="21">
        <v>6736</v>
      </c>
      <c r="BS17" s="21">
        <v>7575</v>
      </c>
      <c r="BT17" s="7"/>
      <c r="BV17" s="8" t="s">
        <v>7</v>
      </c>
      <c r="BW17" s="21">
        <v>3592</v>
      </c>
      <c r="BX17" s="21">
        <v>4140</v>
      </c>
      <c r="BY17" s="21">
        <v>4303</v>
      </c>
      <c r="BZ17" s="21">
        <v>4712</v>
      </c>
      <c r="CA17" s="21">
        <v>5212</v>
      </c>
      <c r="CB17" s="7"/>
      <c r="DZ17" s="16" t="s">
        <v>140</v>
      </c>
      <c r="EL17" s="16" t="s">
        <v>141</v>
      </c>
      <c r="EX17" s="7" t="s">
        <v>82</v>
      </c>
      <c r="EY17" s="42">
        <v>290</v>
      </c>
      <c r="EZ17" s="43">
        <v>348</v>
      </c>
      <c r="FA17" s="43">
        <v>363</v>
      </c>
      <c r="FB17" s="43">
        <v>423</v>
      </c>
      <c r="FC17" s="43">
        <v>465</v>
      </c>
      <c r="FD17" s="7"/>
      <c r="FF17" s="7" t="s">
        <v>82</v>
      </c>
      <c r="FG17" s="43">
        <v>53</v>
      </c>
      <c r="FH17" s="43">
        <v>55</v>
      </c>
      <c r="FI17" s="43">
        <v>58</v>
      </c>
      <c r="FJ17" s="43">
        <v>76</v>
      </c>
      <c r="FK17" s="43">
        <v>76</v>
      </c>
      <c r="FL17" s="7"/>
      <c r="FN17" s="7" t="s">
        <v>82</v>
      </c>
      <c r="FO17" s="43">
        <v>61</v>
      </c>
      <c r="FP17" s="43">
        <v>79</v>
      </c>
      <c r="FQ17" s="43">
        <v>89</v>
      </c>
      <c r="FR17" s="43">
        <v>97</v>
      </c>
      <c r="FS17" s="43">
        <v>98</v>
      </c>
      <c r="FT17" s="7"/>
      <c r="FV17" s="7" t="s">
        <v>82</v>
      </c>
      <c r="FW17" s="18">
        <v>6</v>
      </c>
      <c r="FX17" s="18">
        <v>11</v>
      </c>
      <c r="FY17" s="18">
        <v>11</v>
      </c>
      <c r="FZ17" s="18">
        <v>13</v>
      </c>
      <c r="GA17" s="18">
        <v>9</v>
      </c>
      <c r="GB17" s="7"/>
      <c r="GD17" s="47" t="s">
        <v>84</v>
      </c>
      <c r="GE17" s="97">
        <v>20</v>
      </c>
      <c r="GF17" s="97">
        <v>91</v>
      </c>
      <c r="GG17" s="48">
        <v>143</v>
      </c>
      <c r="GH17" s="97">
        <v>348</v>
      </c>
      <c r="GI17" s="48">
        <v>52</v>
      </c>
      <c r="GJ17" s="47" t="s">
        <v>146</v>
      </c>
      <c r="GK17" s="96" t="s">
        <v>146</v>
      </c>
      <c r="GL17" s="47" t="s">
        <v>146</v>
      </c>
      <c r="GM17" s="96" t="s">
        <v>146</v>
      </c>
      <c r="GN17" s="47" t="s">
        <v>146</v>
      </c>
      <c r="GO17" s="48">
        <v>128</v>
      </c>
      <c r="GP17" s="47" t="s">
        <v>146</v>
      </c>
      <c r="GQ17" s="47" t="s">
        <v>146</v>
      </c>
      <c r="GR17" s="48">
        <v>122</v>
      </c>
      <c r="GV17" s="53" t="s">
        <v>84</v>
      </c>
      <c r="GW17" s="54">
        <v>3</v>
      </c>
      <c r="GX17" s="54">
        <v>4</v>
      </c>
      <c r="GY17" s="54">
        <v>23</v>
      </c>
      <c r="GZ17" s="101">
        <v>47</v>
      </c>
      <c r="HA17" s="54">
        <v>10</v>
      </c>
      <c r="HB17" s="53" t="s">
        <v>146</v>
      </c>
      <c r="HC17" s="54">
        <v>10</v>
      </c>
      <c r="HD17" s="53" t="s">
        <v>146</v>
      </c>
      <c r="HE17" s="100" t="s">
        <v>146</v>
      </c>
      <c r="HF17" s="53" t="s">
        <v>146</v>
      </c>
      <c r="HG17" s="54">
        <v>34</v>
      </c>
      <c r="HH17" s="53" t="s">
        <v>146</v>
      </c>
      <c r="HI17" s="53" t="s">
        <v>146</v>
      </c>
      <c r="HJ17" s="53" t="s">
        <v>146</v>
      </c>
      <c r="HN17" s="58" t="s">
        <v>84</v>
      </c>
      <c r="HO17" s="59">
        <v>8</v>
      </c>
      <c r="HP17" s="59">
        <v>38</v>
      </c>
      <c r="HQ17" s="59">
        <v>29</v>
      </c>
      <c r="HR17" s="103">
        <v>94</v>
      </c>
      <c r="HS17" s="59">
        <v>25</v>
      </c>
      <c r="HT17" s="58" t="s">
        <v>146</v>
      </c>
      <c r="HU17" s="59">
        <v>20</v>
      </c>
      <c r="HV17" s="58" t="s">
        <v>146</v>
      </c>
      <c r="HW17" s="102" t="s">
        <v>146</v>
      </c>
      <c r="HX17" s="58" t="s">
        <v>146</v>
      </c>
      <c r="HY17" s="59">
        <v>32</v>
      </c>
      <c r="HZ17" s="58" t="s">
        <v>146</v>
      </c>
      <c r="IA17" s="58" t="s">
        <v>146</v>
      </c>
      <c r="IB17" s="58" t="s">
        <v>146</v>
      </c>
      <c r="IF17" s="62" t="s">
        <v>84</v>
      </c>
      <c r="IG17" s="105">
        <v>1</v>
      </c>
      <c r="IH17" s="63">
        <v>1</v>
      </c>
      <c r="II17" s="63">
        <v>5</v>
      </c>
      <c r="IJ17" s="105">
        <v>12</v>
      </c>
      <c r="IK17" s="63">
        <v>4</v>
      </c>
      <c r="IL17" s="62" t="s">
        <v>146</v>
      </c>
      <c r="IM17" s="105">
        <v>1</v>
      </c>
      <c r="IN17" s="62" t="s">
        <v>146</v>
      </c>
      <c r="IO17" s="104" t="s">
        <v>146</v>
      </c>
      <c r="IP17" s="104" t="s">
        <v>146</v>
      </c>
      <c r="IQ17" s="63">
        <v>9</v>
      </c>
      <c r="IR17" s="62" t="s">
        <v>146</v>
      </c>
      <c r="IS17" s="104" t="s">
        <v>146</v>
      </c>
      <c r="IT17" s="62" t="s">
        <v>146</v>
      </c>
    </row>
    <row r="18" spans="34:254" x14ac:dyDescent="0.25">
      <c r="AH18" s="16" t="s">
        <v>129</v>
      </c>
      <c r="AP18" s="16" t="s">
        <v>130</v>
      </c>
      <c r="AX18" s="16" t="s">
        <v>131</v>
      </c>
      <c r="BF18" s="16" t="s">
        <v>133</v>
      </c>
      <c r="BN18" s="16" t="s">
        <v>132</v>
      </c>
      <c r="BV18" s="16" t="s">
        <v>173</v>
      </c>
      <c r="DZ18" s="73" t="s">
        <v>328</v>
      </c>
      <c r="EL18" s="119" t="s">
        <v>329</v>
      </c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X18" s="7" t="s">
        <v>83</v>
      </c>
      <c r="EY18" s="42"/>
      <c r="EZ18" s="43"/>
      <c r="FA18" s="43"/>
      <c r="FB18" s="43"/>
      <c r="FC18" s="43"/>
      <c r="FD18" s="7"/>
      <c r="FF18" s="7" t="s">
        <v>83</v>
      </c>
      <c r="FG18" s="43"/>
      <c r="FH18" s="43"/>
      <c r="FI18" s="43"/>
      <c r="FJ18" s="32">
        <v>0</v>
      </c>
      <c r="FK18" s="43"/>
      <c r="FL18" s="7"/>
      <c r="FN18" s="7" t="s">
        <v>83</v>
      </c>
      <c r="FO18" s="43"/>
      <c r="FP18" s="43"/>
      <c r="FQ18" s="43"/>
      <c r="FR18" s="43">
        <v>0</v>
      </c>
      <c r="FS18" s="43"/>
      <c r="FT18" s="7"/>
      <c r="FV18" s="7" t="s">
        <v>83</v>
      </c>
      <c r="FW18" s="7"/>
      <c r="FX18" s="7"/>
      <c r="FY18" s="7"/>
      <c r="FZ18" s="18">
        <v>0</v>
      </c>
      <c r="GA18" s="7"/>
      <c r="GB18" s="7"/>
      <c r="GD18" s="47" t="s">
        <v>85</v>
      </c>
      <c r="GE18" s="97">
        <v>104</v>
      </c>
      <c r="GF18" s="97">
        <v>137</v>
      </c>
      <c r="GG18" s="48">
        <v>171</v>
      </c>
      <c r="GH18" s="97">
        <v>173</v>
      </c>
      <c r="GI18" s="96" t="s">
        <v>146</v>
      </c>
      <c r="GJ18" s="96" t="s">
        <v>146</v>
      </c>
      <c r="GK18" s="97">
        <v>179</v>
      </c>
      <c r="GL18" s="97">
        <v>155</v>
      </c>
      <c r="GM18" s="96" t="s">
        <v>146</v>
      </c>
      <c r="GN18" s="97">
        <v>23</v>
      </c>
      <c r="GO18" s="48">
        <v>194</v>
      </c>
      <c r="GP18" s="97">
        <v>61</v>
      </c>
      <c r="GQ18" s="97">
        <v>141</v>
      </c>
      <c r="GR18" s="48">
        <v>61</v>
      </c>
      <c r="GV18" s="53" t="s">
        <v>85</v>
      </c>
      <c r="GW18" s="54">
        <v>2</v>
      </c>
      <c r="GX18" s="54">
        <v>6</v>
      </c>
      <c r="GY18" s="54">
        <v>23</v>
      </c>
      <c r="GZ18" s="54">
        <v>13</v>
      </c>
      <c r="HA18" s="100" t="s">
        <v>146</v>
      </c>
      <c r="HB18" s="100" t="s">
        <v>146</v>
      </c>
      <c r="HC18" s="101">
        <v>8</v>
      </c>
      <c r="HD18" s="101">
        <v>13</v>
      </c>
      <c r="HE18" s="100" t="s">
        <v>146</v>
      </c>
      <c r="HF18" s="53" t="s">
        <v>146</v>
      </c>
      <c r="HG18" s="54">
        <v>15</v>
      </c>
      <c r="HH18" s="54">
        <v>47</v>
      </c>
      <c r="HI18" s="101">
        <v>1</v>
      </c>
      <c r="HJ18" s="53" t="s">
        <v>146</v>
      </c>
      <c r="HN18" s="58" t="s">
        <v>85</v>
      </c>
      <c r="HO18" s="59">
        <v>49</v>
      </c>
      <c r="HP18" s="59">
        <v>58</v>
      </c>
      <c r="HQ18" s="59">
        <v>54</v>
      </c>
      <c r="HR18" s="59">
        <v>29</v>
      </c>
      <c r="HS18" s="102" t="s">
        <v>146</v>
      </c>
      <c r="HT18" s="102" t="s">
        <v>146</v>
      </c>
      <c r="HU18" s="103">
        <v>29</v>
      </c>
      <c r="HV18" s="103">
        <v>31</v>
      </c>
      <c r="HW18" s="59">
        <v>7</v>
      </c>
      <c r="HX18" s="58" t="s">
        <v>146</v>
      </c>
      <c r="HY18" s="59">
        <v>9</v>
      </c>
      <c r="HZ18" s="59">
        <v>61</v>
      </c>
      <c r="IA18" s="59">
        <v>31</v>
      </c>
      <c r="IB18" s="59">
        <v>20</v>
      </c>
      <c r="IF18" s="62" t="s">
        <v>85</v>
      </c>
      <c r="IG18" s="105">
        <v>1</v>
      </c>
      <c r="IH18" s="105">
        <v>3</v>
      </c>
      <c r="II18" s="105">
        <v>8</v>
      </c>
      <c r="IJ18" s="105">
        <v>3</v>
      </c>
      <c r="IK18" s="104" t="s">
        <v>146</v>
      </c>
      <c r="IL18" s="104" t="s">
        <v>146</v>
      </c>
      <c r="IM18" s="105">
        <v>1</v>
      </c>
      <c r="IN18" s="105">
        <v>4</v>
      </c>
      <c r="IO18" s="104" t="s">
        <v>146</v>
      </c>
      <c r="IP18" s="62" t="s">
        <v>146</v>
      </c>
      <c r="IQ18" s="63">
        <v>2</v>
      </c>
      <c r="IR18" s="105">
        <v>20</v>
      </c>
      <c r="IS18" s="105">
        <v>1</v>
      </c>
      <c r="IT18" s="62" t="s">
        <v>146</v>
      </c>
    </row>
    <row r="19" spans="34:254" x14ac:dyDescent="0.25">
      <c r="AH19" t="s">
        <v>316</v>
      </c>
      <c r="AP19" s="73" t="s">
        <v>317</v>
      </c>
      <c r="AX19" s="73" t="s">
        <v>318</v>
      </c>
      <c r="BF19" s="73" t="s">
        <v>319</v>
      </c>
      <c r="BN19" s="73" t="s">
        <v>320</v>
      </c>
      <c r="BV19" s="73" t="s">
        <v>321</v>
      </c>
      <c r="EX19" s="7" t="s">
        <v>84</v>
      </c>
      <c r="EY19" s="42">
        <v>466</v>
      </c>
      <c r="EZ19" s="43">
        <v>608</v>
      </c>
      <c r="FA19" s="43">
        <v>810</v>
      </c>
      <c r="FB19" s="43">
        <v>918</v>
      </c>
      <c r="FC19" s="43">
        <v>904</v>
      </c>
      <c r="FD19" s="7"/>
      <c r="FF19" s="7" t="s">
        <v>84</v>
      </c>
      <c r="FG19" s="43">
        <v>99</v>
      </c>
      <c r="FH19" s="43">
        <v>110</v>
      </c>
      <c r="FI19" s="43">
        <v>101</v>
      </c>
      <c r="FJ19" s="43">
        <v>109</v>
      </c>
      <c r="FK19" s="43">
        <v>131</v>
      </c>
      <c r="FL19" s="7"/>
      <c r="FN19" s="7" t="s">
        <v>84</v>
      </c>
      <c r="FO19" s="43">
        <v>104</v>
      </c>
      <c r="FP19" s="43">
        <v>135</v>
      </c>
      <c r="FQ19" s="43">
        <v>203</v>
      </c>
      <c r="FR19" s="43">
        <v>252</v>
      </c>
      <c r="FS19" s="43">
        <v>245</v>
      </c>
      <c r="FT19" s="7"/>
      <c r="FV19" s="7" t="s">
        <v>84</v>
      </c>
      <c r="FW19" s="18">
        <v>19</v>
      </c>
      <c r="FX19" s="18">
        <v>18</v>
      </c>
      <c r="FY19" s="18">
        <v>20</v>
      </c>
      <c r="FZ19" s="18">
        <v>27</v>
      </c>
      <c r="GA19" s="18">
        <v>32</v>
      </c>
      <c r="GB19" s="7"/>
      <c r="GD19" s="47" t="s">
        <v>86</v>
      </c>
      <c r="GE19" s="47" t="s">
        <v>146</v>
      </c>
      <c r="GF19" s="97">
        <v>71</v>
      </c>
      <c r="GG19" s="48">
        <v>91</v>
      </c>
      <c r="GH19" s="97">
        <v>115</v>
      </c>
      <c r="GI19" s="96" t="s">
        <v>146</v>
      </c>
      <c r="GJ19" s="97">
        <v>15</v>
      </c>
      <c r="GK19" s="96" t="s">
        <v>146</v>
      </c>
      <c r="GL19" s="96" t="s">
        <v>146</v>
      </c>
      <c r="GM19" s="47" t="s">
        <v>146</v>
      </c>
      <c r="GN19" s="47" t="s">
        <v>146</v>
      </c>
      <c r="GO19" s="48">
        <v>119</v>
      </c>
      <c r="GP19" s="97">
        <v>37</v>
      </c>
      <c r="GQ19" s="97">
        <v>19</v>
      </c>
      <c r="GR19" s="47" t="s">
        <v>146</v>
      </c>
      <c r="GV19" s="53" t="s">
        <v>86</v>
      </c>
      <c r="GW19" s="53" t="s">
        <v>146</v>
      </c>
      <c r="GX19" s="54">
        <v>1</v>
      </c>
      <c r="GY19" s="54">
        <v>6</v>
      </c>
      <c r="GZ19" s="101">
        <v>8</v>
      </c>
      <c r="HA19" s="100" t="s">
        <v>146</v>
      </c>
      <c r="HB19" s="100" t="s">
        <v>146</v>
      </c>
      <c r="HC19" s="101">
        <v>6</v>
      </c>
      <c r="HD19" s="53" t="s">
        <v>146</v>
      </c>
      <c r="HE19" s="100" t="s">
        <v>146</v>
      </c>
      <c r="HF19" s="53" t="s">
        <v>146</v>
      </c>
      <c r="HG19" s="53" t="s">
        <v>146</v>
      </c>
      <c r="HH19" s="53" t="s">
        <v>146</v>
      </c>
      <c r="HI19" s="101">
        <v>1</v>
      </c>
      <c r="HJ19" s="54">
        <v>11</v>
      </c>
      <c r="HN19" s="58" t="s">
        <v>86</v>
      </c>
      <c r="HO19" s="58" t="s">
        <v>146</v>
      </c>
      <c r="HP19" s="59">
        <v>21</v>
      </c>
      <c r="HQ19" s="59">
        <v>21</v>
      </c>
      <c r="HR19" s="103">
        <v>21</v>
      </c>
      <c r="HS19" s="102" t="s">
        <v>146</v>
      </c>
      <c r="HT19" s="59">
        <v>4</v>
      </c>
      <c r="HU19" s="103">
        <v>24</v>
      </c>
      <c r="HV19" s="102" t="s">
        <v>146</v>
      </c>
      <c r="HW19" s="102" t="s">
        <v>146</v>
      </c>
      <c r="HX19" s="58" t="s">
        <v>146</v>
      </c>
      <c r="HY19" s="58" t="s">
        <v>146</v>
      </c>
      <c r="HZ19" s="58" t="s">
        <v>146</v>
      </c>
      <c r="IA19" s="103">
        <v>2</v>
      </c>
      <c r="IB19" s="59">
        <v>11</v>
      </c>
      <c r="IF19" s="62" t="s">
        <v>86</v>
      </c>
      <c r="IG19" s="62" t="s">
        <v>146</v>
      </c>
      <c r="IH19" s="62" t="s">
        <v>146</v>
      </c>
      <c r="II19" s="63">
        <v>1</v>
      </c>
      <c r="IJ19" s="105">
        <v>0</v>
      </c>
      <c r="IK19" s="104" t="s">
        <v>146</v>
      </c>
      <c r="IL19" s="104" t="s">
        <v>146</v>
      </c>
      <c r="IM19" s="105">
        <v>1</v>
      </c>
      <c r="IN19" s="62" t="s">
        <v>146</v>
      </c>
      <c r="IO19" s="104" t="s">
        <v>146</v>
      </c>
      <c r="IP19" s="62" t="s">
        <v>146</v>
      </c>
      <c r="IQ19" s="104" t="s">
        <v>146</v>
      </c>
      <c r="IR19" s="62" t="s">
        <v>146</v>
      </c>
      <c r="IS19" s="105">
        <v>1</v>
      </c>
      <c r="IT19" s="63">
        <v>2</v>
      </c>
    </row>
    <row r="20" spans="34:254" ht="14.45" x14ac:dyDescent="0.3">
      <c r="EX20" s="7" t="s">
        <v>85</v>
      </c>
      <c r="EY20" s="42">
        <v>1259</v>
      </c>
      <c r="EZ20" s="43">
        <v>1273</v>
      </c>
      <c r="FA20" s="43">
        <v>1288</v>
      </c>
      <c r="FB20" s="43">
        <v>1314</v>
      </c>
      <c r="FC20" s="43">
        <v>1400</v>
      </c>
      <c r="FD20" s="7"/>
      <c r="FF20" s="7" t="s">
        <v>85</v>
      </c>
      <c r="FG20" s="43">
        <v>88</v>
      </c>
      <c r="FH20" s="43">
        <v>109</v>
      </c>
      <c r="FI20" s="43">
        <v>112</v>
      </c>
      <c r="FJ20" s="43">
        <v>114</v>
      </c>
      <c r="FK20" s="43">
        <v>127</v>
      </c>
      <c r="FL20" s="7"/>
      <c r="FN20" s="7" t="s">
        <v>85</v>
      </c>
      <c r="FO20" s="43">
        <v>351</v>
      </c>
      <c r="FP20" s="43">
        <v>361</v>
      </c>
      <c r="FQ20" s="43">
        <v>379</v>
      </c>
      <c r="FR20" s="43">
        <v>380</v>
      </c>
      <c r="FS20" s="43">
        <v>378</v>
      </c>
      <c r="FT20" s="7"/>
      <c r="FV20" s="7" t="s">
        <v>85</v>
      </c>
      <c r="FW20" s="18">
        <v>20</v>
      </c>
      <c r="FX20" s="18">
        <v>28</v>
      </c>
      <c r="FY20" s="18">
        <v>30</v>
      </c>
      <c r="FZ20" s="18">
        <v>40</v>
      </c>
      <c r="GA20" s="18">
        <v>43</v>
      </c>
      <c r="GB20" s="7"/>
      <c r="GD20" s="47" t="s">
        <v>87</v>
      </c>
      <c r="GE20" s="47" t="s">
        <v>146</v>
      </c>
      <c r="GF20" s="47" t="s">
        <v>146</v>
      </c>
      <c r="GG20" s="47" t="s">
        <v>146</v>
      </c>
      <c r="GH20" s="96" t="s">
        <v>146</v>
      </c>
      <c r="GI20" s="97">
        <v>42</v>
      </c>
      <c r="GJ20" s="47" t="s">
        <v>146</v>
      </c>
      <c r="GK20" s="97">
        <v>34</v>
      </c>
      <c r="GL20" s="97">
        <v>43</v>
      </c>
      <c r="GM20" s="97">
        <v>9</v>
      </c>
      <c r="GN20" s="47" t="s">
        <v>146</v>
      </c>
      <c r="GO20" s="47" t="s">
        <v>146</v>
      </c>
      <c r="GP20" s="96" t="s">
        <v>146</v>
      </c>
      <c r="GQ20" s="96" t="s">
        <v>146</v>
      </c>
      <c r="GR20" s="48">
        <v>102</v>
      </c>
      <c r="GV20" s="53" t="s">
        <v>87</v>
      </c>
      <c r="GW20" s="53" t="s">
        <v>146</v>
      </c>
      <c r="GX20" s="53" t="s">
        <v>146</v>
      </c>
      <c r="GY20" s="53" t="s">
        <v>146</v>
      </c>
      <c r="GZ20" s="100" t="s">
        <v>146</v>
      </c>
      <c r="HA20" s="101">
        <v>10</v>
      </c>
      <c r="HB20" s="53" t="s">
        <v>146</v>
      </c>
      <c r="HC20" s="100" t="s">
        <v>146</v>
      </c>
      <c r="HD20" s="101">
        <v>11</v>
      </c>
      <c r="HE20" s="53" t="s">
        <v>146</v>
      </c>
      <c r="HF20" s="54">
        <v>2</v>
      </c>
      <c r="HG20" s="54">
        <v>9</v>
      </c>
      <c r="HH20" s="54">
        <v>8</v>
      </c>
      <c r="HI20" s="53" t="s">
        <v>146</v>
      </c>
      <c r="HJ20" s="53" t="s">
        <v>146</v>
      </c>
      <c r="HN20" s="58" t="s">
        <v>87</v>
      </c>
      <c r="HO20" s="58" t="s">
        <v>146</v>
      </c>
      <c r="HP20" s="58" t="s">
        <v>146</v>
      </c>
      <c r="HQ20" s="58" t="s">
        <v>146</v>
      </c>
      <c r="HR20" s="102" t="s">
        <v>146</v>
      </c>
      <c r="HS20" s="103">
        <v>19</v>
      </c>
      <c r="HT20" s="58" t="s">
        <v>146</v>
      </c>
      <c r="HU20" s="102" t="s">
        <v>146</v>
      </c>
      <c r="HV20" s="103">
        <v>9</v>
      </c>
      <c r="HW20" s="58" t="s">
        <v>146</v>
      </c>
      <c r="HX20" s="59">
        <v>1</v>
      </c>
      <c r="HY20" s="59">
        <v>16</v>
      </c>
      <c r="HZ20" s="59">
        <v>8</v>
      </c>
      <c r="IA20" s="58" t="s">
        <v>146</v>
      </c>
      <c r="IB20" s="58" t="s">
        <v>146</v>
      </c>
      <c r="IF20" s="62" t="s">
        <v>87</v>
      </c>
      <c r="IG20" s="62" t="s">
        <v>146</v>
      </c>
      <c r="IH20" s="62" t="s">
        <v>146</v>
      </c>
      <c r="II20" s="104" t="s">
        <v>146</v>
      </c>
      <c r="IJ20" s="104" t="s">
        <v>146</v>
      </c>
      <c r="IK20" s="105">
        <v>4</v>
      </c>
      <c r="IL20" s="104" t="s">
        <v>146</v>
      </c>
      <c r="IM20" s="104" t="s">
        <v>146</v>
      </c>
      <c r="IN20" s="105">
        <v>1</v>
      </c>
      <c r="IO20" s="104" t="s">
        <v>146</v>
      </c>
      <c r="IP20" s="105">
        <v>0</v>
      </c>
      <c r="IQ20" s="105">
        <v>2</v>
      </c>
      <c r="IR20" s="105">
        <v>1</v>
      </c>
      <c r="IS20" s="62" t="s">
        <v>146</v>
      </c>
      <c r="IT20" s="62" t="s">
        <v>146</v>
      </c>
    </row>
    <row r="21" spans="34:254" ht="14.45" x14ac:dyDescent="0.3">
      <c r="EX21" s="7" t="s">
        <v>86</v>
      </c>
      <c r="EY21" s="42">
        <v>450</v>
      </c>
      <c r="EZ21" s="43">
        <v>433</v>
      </c>
      <c r="FA21" s="43">
        <v>446</v>
      </c>
      <c r="FB21" s="43">
        <v>471</v>
      </c>
      <c r="FC21" s="43">
        <v>467</v>
      </c>
      <c r="FD21" s="7"/>
      <c r="FF21" s="7" t="s">
        <v>86</v>
      </c>
      <c r="FG21" s="43">
        <v>38</v>
      </c>
      <c r="FH21" s="43">
        <v>58</v>
      </c>
      <c r="FI21" s="43">
        <v>50</v>
      </c>
      <c r="FJ21" s="43">
        <v>35</v>
      </c>
      <c r="FK21" s="43">
        <v>34</v>
      </c>
      <c r="FL21" s="7"/>
      <c r="FN21" s="7" t="s">
        <v>86</v>
      </c>
      <c r="FO21" s="43">
        <v>112</v>
      </c>
      <c r="FP21" s="43">
        <v>97</v>
      </c>
      <c r="FQ21" s="43">
        <v>100</v>
      </c>
      <c r="FR21" s="43">
        <v>104</v>
      </c>
      <c r="FS21" s="43">
        <v>104</v>
      </c>
      <c r="FT21" s="7"/>
      <c r="FV21" s="7" t="s">
        <v>86</v>
      </c>
      <c r="FW21" s="18">
        <v>8</v>
      </c>
      <c r="FX21" s="18">
        <v>13</v>
      </c>
      <c r="FY21" s="18">
        <v>11</v>
      </c>
      <c r="FZ21" s="18">
        <v>6</v>
      </c>
      <c r="GA21" s="18">
        <v>6</v>
      </c>
      <c r="GB21" s="7"/>
      <c r="GD21" s="47" t="s">
        <v>247</v>
      </c>
      <c r="GE21" s="47" t="s">
        <v>146</v>
      </c>
      <c r="GF21" s="48">
        <v>24</v>
      </c>
      <c r="GG21" s="48">
        <v>19</v>
      </c>
      <c r="GH21" s="97">
        <v>36</v>
      </c>
      <c r="GI21" s="96" t="s">
        <v>146</v>
      </c>
      <c r="GJ21" s="47" t="s">
        <v>146</v>
      </c>
      <c r="GK21" s="96" t="s">
        <v>146</v>
      </c>
      <c r="GL21" s="47" t="s">
        <v>146</v>
      </c>
      <c r="GM21" s="47" t="s">
        <v>146</v>
      </c>
      <c r="GN21" s="96" t="s">
        <v>146</v>
      </c>
      <c r="GO21" s="48">
        <v>9</v>
      </c>
      <c r="GP21" s="96" t="s">
        <v>146</v>
      </c>
      <c r="GQ21" s="47" t="s">
        <v>146</v>
      </c>
      <c r="GR21" s="48">
        <v>7</v>
      </c>
      <c r="GV21" s="53" t="s">
        <v>247</v>
      </c>
      <c r="GW21" s="53" t="s">
        <v>146</v>
      </c>
      <c r="GX21" s="54">
        <v>10</v>
      </c>
      <c r="GY21" s="54">
        <v>1</v>
      </c>
      <c r="GZ21" s="101">
        <v>14</v>
      </c>
      <c r="HA21" s="100" t="s">
        <v>146</v>
      </c>
      <c r="HB21" s="53" t="s">
        <v>146</v>
      </c>
      <c r="HC21" s="53" t="s">
        <v>146</v>
      </c>
      <c r="HD21" s="53" t="s">
        <v>146</v>
      </c>
      <c r="HE21" s="53" t="s">
        <v>146</v>
      </c>
      <c r="HF21" s="53" t="s">
        <v>146</v>
      </c>
      <c r="HG21" s="53" t="s">
        <v>146</v>
      </c>
      <c r="HH21" s="53" t="s">
        <v>146</v>
      </c>
      <c r="HI21" s="53" t="s">
        <v>146</v>
      </c>
      <c r="HJ21" s="53" t="s">
        <v>146</v>
      </c>
      <c r="HN21" s="58" t="s">
        <v>247</v>
      </c>
      <c r="HO21" s="58" t="s">
        <v>146</v>
      </c>
      <c r="HP21" s="59">
        <v>6</v>
      </c>
      <c r="HQ21" s="59">
        <v>4</v>
      </c>
      <c r="HR21" s="103">
        <v>1</v>
      </c>
      <c r="HS21" s="102" t="s">
        <v>146</v>
      </c>
      <c r="HT21" s="58" t="s">
        <v>146</v>
      </c>
      <c r="HU21" s="103">
        <v>2</v>
      </c>
      <c r="HV21" s="58" t="s">
        <v>146</v>
      </c>
      <c r="HW21" s="102" t="s">
        <v>146</v>
      </c>
      <c r="HX21" s="58" t="s">
        <v>146</v>
      </c>
      <c r="HY21" s="59">
        <v>2</v>
      </c>
      <c r="HZ21" s="58" t="s">
        <v>146</v>
      </c>
      <c r="IA21" s="58" t="s">
        <v>146</v>
      </c>
      <c r="IB21" s="58" t="s">
        <v>146</v>
      </c>
      <c r="IF21" s="62" t="s">
        <v>247</v>
      </c>
      <c r="IG21" s="62" t="s">
        <v>146</v>
      </c>
      <c r="IH21" s="105">
        <v>5</v>
      </c>
      <c r="II21" s="62" t="s">
        <v>146</v>
      </c>
      <c r="IJ21" s="105">
        <v>1</v>
      </c>
      <c r="IK21" s="104" t="s">
        <v>146</v>
      </c>
      <c r="IL21" s="62" t="s">
        <v>146</v>
      </c>
      <c r="IM21" s="104" t="s">
        <v>146</v>
      </c>
      <c r="IN21" s="62" t="s">
        <v>146</v>
      </c>
      <c r="IO21" s="62" t="s">
        <v>146</v>
      </c>
      <c r="IP21" s="104" t="s">
        <v>146</v>
      </c>
      <c r="IQ21" s="104" t="s">
        <v>146</v>
      </c>
      <c r="IR21" s="104" t="s">
        <v>146</v>
      </c>
      <c r="IS21" s="62" t="s">
        <v>146</v>
      </c>
      <c r="IT21" s="62" t="s">
        <v>146</v>
      </c>
    </row>
    <row r="22" spans="34:254" ht="14.45" x14ac:dyDescent="0.3">
      <c r="EX22" s="7" t="s">
        <v>87</v>
      </c>
      <c r="EY22" s="42">
        <v>173</v>
      </c>
      <c r="EZ22" s="43">
        <v>170</v>
      </c>
      <c r="FA22" s="43">
        <v>182</v>
      </c>
      <c r="FB22" s="43">
        <v>188</v>
      </c>
      <c r="FC22" s="43">
        <v>231</v>
      </c>
      <c r="FD22" s="7"/>
      <c r="FF22" s="7" t="s">
        <v>87</v>
      </c>
      <c r="FG22" s="43">
        <v>28</v>
      </c>
      <c r="FH22" s="43">
        <v>38</v>
      </c>
      <c r="FI22" s="43">
        <v>41</v>
      </c>
      <c r="FJ22" s="43">
        <v>38</v>
      </c>
      <c r="FK22" s="43">
        <v>39</v>
      </c>
      <c r="FL22" s="7"/>
      <c r="FN22" s="7" t="s">
        <v>87</v>
      </c>
      <c r="FO22" s="43">
        <v>40</v>
      </c>
      <c r="FP22" s="43">
        <v>45</v>
      </c>
      <c r="FQ22" s="43">
        <v>53</v>
      </c>
      <c r="FR22" s="43">
        <v>55</v>
      </c>
      <c r="FS22" s="43">
        <v>52</v>
      </c>
      <c r="FT22" s="7"/>
      <c r="FV22" s="7" t="s">
        <v>87</v>
      </c>
      <c r="FW22" s="18">
        <v>6</v>
      </c>
      <c r="FX22" s="18">
        <v>12</v>
      </c>
      <c r="FY22" s="18">
        <v>10</v>
      </c>
      <c r="FZ22" s="18">
        <v>10</v>
      </c>
      <c r="GA22" s="18">
        <v>9</v>
      </c>
      <c r="GB22" s="7"/>
      <c r="GD22" s="47" t="s">
        <v>89</v>
      </c>
      <c r="GE22" s="47" t="s">
        <v>146</v>
      </c>
      <c r="GF22" s="97">
        <v>29</v>
      </c>
      <c r="GG22" s="97">
        <v>105</v>
      </c>
      <c r="GH22" s="97">
        <v>176</v>
      </c>
      <c r="GI22" s="96" t="s">
        <v>146</v>
      </c>
      <c r="GJ22" s="47" t="s">
        <v>146</v>
      </c>
      <c r="GK22" s="47" t="s">
        <v>146</v>
      </c>
      <c r="GL22" s="97">
        <v>84</v>
      </c>
      <c r="GM22" s="47" t="s">
        <v>146</v>
      </c>
      <c r="GN22" s="47" t="s">
        <v>146</v>
      </c>
      <c r="GO22" s="97">
        <v>121</v>
      </c>
      <c r="GP22" s="47" t="s">
        <v>146</v>
      </c>
      <c r="GQ22" s="47" t="s">
        <v>146</v>
      </c>
      <c r="GR22" s="48">
        <v>68</v>
      </c>
      <c r="GV22" s="53" t="s">
        <v>89</v>
      </c>
      <c r="GW22" s="53" t="s">
        <v>146</v>
      </c>
      <c r="GX22" s="54">
        <v>3</v>
      </c>
      <c r="GY22" s="54">
        <v>17</v>
      </c>
      <c r="GZ22" s="54">
        <v>27</v>
      </c>
      <c r="HA22" s="100" t="s">
        <v>146</v>
      </c>
      <c r="HB22" s="53" t="s">
        <v>146</v>
      </c>
      <c r="HC22" s="101">
        <v>14</v>
      </c>
      <c r="HD22" s="101">
        <v>1</v>
      </c>
      <c r="HE22" s="100" t="s">
        <v>146</v>
      </c>
      <c r="HF22" s="53" t="s">
        <v>146</v>
      </c>
      <c r="HG22" s="54">
        <v>10</v>
      </c>
      <c r="HH22" s="53" t="s">
        <v>146</v>
      </c>
      <c r="HI22" s="53" t="s">
        <v>146</v>
      </c>
      <c r="HJ22" s="53" t="s">
        <v>146</v>
      </c>
      <c r="HN22" s="58" t="s">
        <v>89</v>
      </c>
      <c r="HO22" s="58" t="s">
        <v>146</v>
      </c>
      <c r="HP22" s="59">
        <v>11</v>
      </c>
      <c r="HQ22" s="59">
        <v>28</v>
      </c>
      <c r="HR22" s="59">
        <v>38</v>
      </c>
      <c r="HS22" s="102" t="s">
        <v>146</v>
      </c>
      <c r="HT22" s="58" t="s">
        <v>146</v>
      </c>
      <c r="HU22" s="103">
        <v>26</v>
      </c>
      <c r="HV22" s="103">
        <v>21</v>
      </c>
      <c r="HW22" s="102" t="s">
        <v>146</v>
      </c>
      <c r="HX22" s="58" t="s">
        <v>146</v>
      </c>
      <c r="HY22" s="59">
        <v>9</v>
      </c>
      <c r="HZ22" s="58" t="s">
        <v>146</v>
      </c>
      <c r="IA22" s="58" t="s">
        <v>146</v>
      </c>
      <c r="IB22" s="58" t="s">
        <v>146</v>
      </c>
      <c r="IF22" s="62" t="s">
        <v>89</v>
      </c>
      <c r="IG22" s="62" t="s">
        <v>146</v>
      </c>
      <c r="IH22" s="63">
        <v>2</v>
      </c>
      <c r="II22" s="105">
        <v>2</v>
      </c>
      <c r="IJ22" s="105">
        <v>2</v>
      </c>
      <c r="IK22" s="104" t="s">
        <v>146</v>
      </c>
      <c r="IL22" s="62" t="s">
        <v>146</v>
      </c>
      <c r="IM22" s="105">
        <v>4</v>
      </c>
      <c r="IN22" s="105">
        <v>0</v>
      </c>
      <c r="IO22" s="104" t="s">
        <v>146</v>
      </c>
      <c r="IP22" s="62" t="s">
        <v>146</v>
      </c>
      <c r="IQ22" s="105">
        <v>1</v>
      </c>
      <c r="IR22" s="62" t="s">
        <v>146</v>
      </c>
      <c r="IS22" s="62" t="s">
        <v>146</v>
      </c>
      <c r="IT22" s="62" t="s">
        <v>146</v>
      </c>
    </row>
    <row r="23" spans="34:254" ht="14.45" x14ac:dyDescent="0.3">
      <c r="EX23" s="7" t="s">
        <v>247</v>
      </c>
      <c r="EY23" s="42">
        <v>112</v>
      </c>
      <c r="EZ23" s="43">
        <v>96</v>
      </c>
      <c r="FA23" s="43">
        <v>88</v>
      </c>
      <c r="FB23" s="43">
        <v>92</v>
      </c>
      <c r="FC23" s="43">
        <v>95</v>
      </c>
      <c r="FD23" s="7"/>
      <c r="FF23" s="7" t="s">
        <v>247</v>
      </c>
      <c r="FG23" s="43">
        <v>17</v>
      </c>
      <c r="FH23" s="43">
        <v>20</v>
      </c>
      <c r="FI23" s="43">
        <v>17</v>
      </c>
      <c r="FJ23" s="43">
        <v>23</v>
      </c>
      <c r="FK23" s="43">
        <v>25</v>
      </c>
      <c r="FL23" s="7"/>
      <c r="FN23" s="7" t="s">
        <v>247</v>
      </c>
      <c r="FO23" s="43">
        <v>25</v>
      </c>
      <c r="FP23" s="43">
        <v>17</v>
      </c>
      <c r="FQ23" s="43">
        <v>17</v>
      </c>
      <c r="FR23" s="43">
        <v>15</v>
      </c>
      <c r="FS23" s="43">
        <v>15</v>
      </c>
      <c r="FT23" s="7"/>
      <c r="FV23" s="7" t="s">
        <v>247</v>
      </c>
      <c r="FW23" s="18">
        <v>5</v>
      </c>
      <c r="FX23" s="18">
        <v>4</v>
      </c>
      <c r="FY23" s="18">
        <v>0</v>
      </c>
      <c r="FZ23" s="18">
        <v>7</v>
      </c>
      <c r="GA23" s="18">
        <v>6</v>
      </c>
      <c r="GB23" s="7"/>
      <c r="GD23" s="47" t="s">
        <v>90</v>
      </c>
      <c r="GE23" s="97">
        <v>87</v>
      </c>
      <c r="GF23" s="97">
        <v>41</v>
      </c>
      <c r="GG23" s="96" t="s">
        <v>146</v>
      </c>
      <c r="GH23" s="97">
        <v>100</v>
      </c>
      <c r="GI23" s="48">
        <v>7</v>
      </c>
      <c r="GJ23" s="47" t="s">
        <v>146</v>
      </c>
      <c r="GK23" s="96" t="s">
        <v>146</v>
      </c>
      <c r="GL23" s="47" t="s">
        <v>146</v>
      </c>
      <c r="GM23" s="47" t="s">
        <v>146</v>
      </c>
      <c r="GN23" s="47" t="s">
        <v>146</v>
      </c>
      <c r="GO23" s="48">
        <v>100</v>
      </c>
      <c r="GP23" s="47" t="s">
        <v>146</v>
      </c>
      <c r="GQ23" s="47" t="s">
        <v>146</v>
      </c>
      <c r="GR23" s="48">
        <v>89</v>
      </c>
      <c r="GV23" s="53" t="s">
        <v>90</v>
      </c>
      <c r="GW23" s="53" t="s">
        <v>146</v>
      </c>
      <c r="GX23" s="53" t="s">
        <v>146</v>
      </c>
      <c r="GY23" s="53" t="s">
        <v>146</v>
      </c>
      <c r="GZ23" s="53" t="s">
        <v>146</v>
      </c>
      <c r="HA23" s="53" t="s">
        <v>146</v>
      </c>
      <c r="HB23" s="53" t="s">
        <v>146</v>
      </c>
      <c r="HC23" s="53" t="s">
        <v>146</v>
      </c>
      <c r="HD23" s="53" t="s">
        <v>146</v>
      </c>
      <c r="HE23" s="53" t="s">
        <v>146</v>
      </c>
      <c r="HF23" s="53" t="s">
        <v>146</v>
      </c>
      <c r="HG23" s="53" t="s">
        <v>146</v>
      </c>
      <c r="HH23" s="53" t="s">
        <v>146</v>
      </c>
      <c r="HI23" s="53" t="s">
        <v>146</v>
      </c>
      <c r="HJ23" s="53" t="s">
        <v>146</v>
      </c>
      <c r="HN23" s="58" t="s">
        <v>90</v>
      </c>
      <c r="HO23" s="59">
        <v>26</v>
      </c>
      <c r="HP23" s="59">
        <v>17</v>
      </c>
      <c r="HQ23" s="58" t="s">
        <v>146</v>
      </c>
      <c r="HR23" s="103">
        <v>17</v>
      </c>
      <c r="HS23" s="59">
        <v>3</v>
      </c>
      <c r="HT23" s="58" t="s">
        <v>146</v>
      </c>
      <c r="HU23" s="59">
        <v>20</v>
      </c>
      <c r="HV23" s="58" t="s">
        <v>146</v>
      </c>
      <c r="HW23" s="102" t="s">
        <v>146</v>
      </c>
      <c r="HX23" s="58" t="s">
        <v>146</v>
      </c>
      <c r="HY23" s="59">
        <v>25</v>
      </c>
      <c r="HZ23" s="58" t="s">
        <v>146</v>
      </c>
      <c r="IA23" s="58" t="s">
        <v>146</v>
      </c>
      <c r="IB23" s="58" t="s">
        <v>146</v>
      </c>
      <c r="IF23" s="62" t="s">
        <v>90</v>
      </c>
      <c r="IG23" s="62" t="s">
        <v>146</v>
      </c>
      <c r="IH23" s="104" t="s">
        <v>146</v>
      </c>
      <c r="II23" s="104" t="s">
        <v>146</v>
      </c>
      <c r="IJ23" s="104" t="s">
        <v>146</v>
      </c>
      <c r="IK23" s="104" t="s">
        <v>146</v>
      </c>
      <c r="IL23" s="62" t="s">
        <v>146</v>
      </c>
      <c r="IM23" s="62" t="s">
        <v>146</v>
      </c>
      <c r="IN23" s="62" t="s">
        <v>146</v>
      </c>
      <c r="IO23" s="104" t="s">
        <v>146</v>
      </c>
      <c r="IP23" s="62" t="s">
        <v>146</v>
      </c>
      <c r="IQ23" s="104" t="s">
        <v>146</v>
      </c>
      <c r="IR23" s="62" t="s">
        <v>146</v>
      </c>
      <c r="IS23" s="62" t="s">
        <v>146</v>
      </c>
      <c r="IT23" s="62" t="s">
        <v>146</v>
      </c>
    </row>
    <row r="24" spans="34:254" ht="14.45" x14ac:dyDescent="0.3">
      <c r="EX24" s="7" t="s">
        <v>89</v>
      </c>
      <c r="EY24" s="42">
        <v>582</v>
      </c>
      <c r="EZ24" s="43">
        <v>718</v>
      </c>
      <c r="FA24" s="43">
        <v>707</v>
      </c>
      <c r="FB24" s="43">
        <v>551</v>
      </c>
      <c r="FC24" s="43">
        <v>584</v>
      </c>
      <c r="FD24" s="7"/>
      <c r="FF24" s="7" t="s">
        <v>89</v>
      </c>
      <c r="FG24" s="43">
        <v>107</v>
      </c>
      <c r="FH24" s="43">
        <v>93</v>
      </c>
      <c r="FI24" s="43">
        <v>150</v>
      </c>
      <c r="FJ24" s="43">
        <v>79</v>
      </c>
      <c r="FK24" s="43">
        <v>72</v>
      </c>
      <c r="FL24" s="7"/>
      <c r="FN24" s="7" t="s">
        <v>89</v>
      </c>
      <c r="FO24" s="43">
        <v>99</v>
      </c>
      <c r="FP24" s="43">
        <v>117</v>
      </c>
      <c r="FQ24" s="43">
        <v>115</v>
      </c>
      <c r="FR24" s="43">
        <v>117</v>
      </c>
      <c r="FS24" s="43">
        <v>133</v>
      </c>
      <c r="FT24" s="7"/>
      <c r="FV24" s="7" t="s">
        <v>89</v>
      </c>
      <c r="FW24" s="18">
        <v>8</v>
      </c>
      <c r="FX24" s="18">
        <v>7</v>
      </c>
      <c r="FY24" s="18">
        <v>19</v>
      </c>
      <c r="FZ24" s="18">
        <v>14</v>
      </c>
      <c r="GA24" s="18">
        <v>11</v>
      </c>
      <c r="GB24" s="7"/>
      <c r="GD24" s="47" t="s">
        <v>91</v>
      </c>
      <c r="GE24" s="47" t="s">
        <v>146</v>
      </c>
      <c r="GF24" s="96" t="s">
        <v>146</v>
      </c>
      <c r="GG24" s="96" t="s">
        <v>146</v>
      </c>
      <c r="GH24" s="47" t="s">
        <v>146</v>
      </c>
      <c r="GI24" s="96" t="s">
        <v>146</v>
      </c>
      <c r="GJ24" s="96" t="s">
        <v>146</v>
      </c>
      <c r="GK24" s="47" t="s">
        <v>146</v>
      </c>
      <c r="GL24" s="96" t="s">
        <v>146</v>
      </c>
      <c r="GM24" s="47" t="s">
        <v>146</v>
      </c>
      <c r="GN24" s="47" t="s">
        <v>146</v>
      </c>
      <c r="GO24" s="48">
        <v>90</v>
      </c>
      <c r="GP24" s="96" t="s">
        <v>146</v>
      </c>
      <c r="GQ24" s="97">
        <v>92</v>
      </c>
      <c r="GR24" s="47" t="s">
        <v>146</v>
      </c>
      <c r="GV24" s="53" t="s">
        <v>91</v>
      </c>
      <c r="GW24" s="53" t="s">
        <v>146</v>
      </c>
      <c r="GX24" s="53" t="s">
        <v>146</v>
      </c>
      <c r="GY24" s="53" t="s">
        <v>146</v>
      </c>
      <c r="GZ24" s="53" t="s">
        <v>146</v>
      </c>
      <c r="HA24" s="53" t="s">
        <v>146</v>
      </c>
      <c r="HB24" s="100" t="s">
        <v>146</v>
      </c>
      <c r="HC24" s="53" t="s">
        <v>146</v>
      </c>
      <c r="HD24" s="53" t="s">
        <v>146</v>
      </c>
      <c r="HE24" s="53" t="s">
        <v>146</v>
      </c>
      <c r="HF24" s="53" t="s">
        <v>146</v>
      </c>
      <c r="HG24" s="53" t="s">
        <v>146</v>
      </c>
      <c r="HH24" s="53" t="s">
        <v>146</v>
      </c>
      <c r="HI24" s="101">
        <v>27</v>
      </c>
      <c r="HJ24" s="53" t="s">
        <v>146</v>
      </c>
      <c r="HN24" s="58" t="s">
        <v>91</v>
      </c>
      <c r="HO24" s="58" t="s">
        <v>146</v>
      </c>
      <c r="HP24" s="58" t="s">
        <v>146</v>
      </c>
      <c r="HQ24" s="58" t="s">
        <v>146</v>
      </c>
      <c r="HR24" s="58" t="s">
        <v>146</v>
      </c>
      <c r="HS24" s="58" t="s">
        <v>146</v>
      </c>
      <c r="HT24" s="102" t="s">
        <v>146</v>
      </c>
      <c r="HU24" s="103">
        <v>22</v>
      </c>
      <c r="HV24" s="58" t="s">
        <v>146</v>
      </c>
      <c r="HW24" s="102" t="s">
        <v>146</v>
      </c>
      <c r="HX24" s="58" t="s">
        <v>146</v>
      </c>
      <c r="HY24" s="58" t="s">
        <v>146</v>
      </c>
      <c r="HZ24" s="58" t="s">
        <v>146</v>
      </c>
      <c r="IA24" s="103">
        <v>24</v>
      </c>
      <c r="IB24" s="58" t="s">
        <v>146</v>
      </c>
      <c r="IF24" s="62" t="s">
        <v>91</v>
      </c>
      <c r="IG24" s="62" t="s">
        <v>146</v>
      </c>
      <c r="IH24" s="62" t="s">
        <v>146</v>
      </c>
      <c r="II24" s="62" t="s">
        <v>146</v>
      </c>
      <c r="IJ24" s="62" t="s">
        <v>146</v>
      </c>
      <c r="IK24" s="62" t="s">
        <v>146</v>
      </c>
      <c r="IL24" s="104" t="s">
        <v>146</v>
      </c>
      <c r="IM24" s="62" t="s">
        <v>146</v>
      </c>
      <c r="IN24" s="62" t="s">
        <v>146</v>
      </c>
      <c r="IO24" s="62" t="s">
        <v>146</v>
      </c>
      <c r="IP24" s="62" t="s">
        <v>146</v>
      </c>
      <c r="IQ24" s="62" t="s">
        <v>146</v>
      </c>
      <c r="IR24" s="62" t="s">
        <v>146</v>
      </c>
      <c r="IS24" s="105">
        <v>4</v>
      </c>
      <c r="IT24" s="62" t="s">
        <v>146</v>
      </c>
    </row>
    <row r="25" spans="34:254" ht="14.45" x14ac:dyDescent="0.3">
      <c r="EX25" s="7" t="s">
        <v>90</v>
      </c>
      <c r="EY25" s="42">
        <v>300</v>
      </c>
      <c r="EZ25" s="43">
        <v>324</v>
      </c>
      <c r="FA25" s="43">
        <v>342</v>
      </c>
      <c r="FB25" s="43">
        <v>324</v>
      </c>
      <c r="FC25" s="43">
        <v>425</v>
      </c>
      <c r="FD25" s="7"/>
      <c r="FF25" s="7" t="s">
        <v>90</v>
      </c>
      <c r="FG25" s="32">
        <v>0</v>
      </c>
      <c r="FH25" s="32">
        <v>0</v>
      </c>
      <c r="FI25" s="32">
        <v>0</v>
      </c>
      <c r="FJ25" s="32">
        <v>0</v>
      </c>
      <c r="FK25" s="32">
        <v>0</v>
      </c>
      <c r="FL25" s="7"/>
      <c r="FN25" s="7" t="s">
        <v>90</v>
      </c>
      <c r="FO25" s="43">
        <v>92</v>
      </c>
      <c r="FP25" s="43">
        <v>88</v>
      </c>
      <c r="FQ25" s="43">
        <v>89</v>
      </c>
      <c r="FR25" s="43">
        <v>86</v>
      </c>
      <c r="FS25" s="43">
        <v>107</v>
      </c>
      <c r="FT25" s="7"/>
      <c r="FV25" s="7" t="s">
        <v>90</v>
      </c>
      <c r="FW25" s="18">
        <v>0</v>
      </c>
      <c r="FX25" s="18">
        <v>0</v>
      </c>
      <c r="FY25" s="18">
        <v>0</v>
      </c>
      <c r="FZ25" s="18">
        <v>0</v>
      </c>
      <c r="GA25" s="18">
        <v>0</v>
      </c>
      <c r="GB25" s="7"/>
      <c r="GD25" s="47" t="s">
        <v>92</v>
      </c>
      <c r="GE25" s="47" t="s">
        <v>146</v>
      </c>
      <c r="GF25" s="97">
        <v>70</v>
      </c>
      <c r="GG25" s="97">
        <v>164</v>
      </c>
      <c r="GH25" s="97">
        <v>148</v>
      </c>
      <c r="GI25" s="96" t="s">
        <v>146</v>
      </c>
      <c r="GJ25" s="47" t="s">
        <v>146</v>
      </c>
      <c r="GK25" s="96" t="s">
        <v>146</v>
      </c>
      <c r="GL25" s="47" t="s">
        <v>146</v>
      </c>
      <c r="GM25" s="96" t="s">
        <v>146</v>
      </c>
      <c r="GN25" s="47" t="s">
        <v>146</v>
      </c>
      <c r="GO25" s="97">
        <v>145</v>
      </c>
      <c r="GP25" s="47" t="s">
        <v>146</v>
      </c>
      <c r="GQ25" s="47" t="s">
        <v>146</v>
      </c>
      <c r="GR25" s="48">
        <v>13</v>
      </c>
      <c r="GV25" s="53" t="s">
        <v>92</v>
      </c>
      <c r="GW25" s="53" t="s">
        <v>146</v>
      </c>
      <c r="GX25" s="53" t="s">
        <v>146</v>
      </c>
      <c r="GY25" s="53" t="s">
        <v>146</v>
      </c>
      <c r="GZ25" s="53" t="s">
        <v>146</v>
      </c>
      <c r="HA25" s="53" t="s">
        <v>146</v>
      </c>
      <c r="HB25" s="53" t="s">
        <v>146</v>
      </c>
      <c r="HC25" s="53" t="s">
        <v>146</v>
      </c>
      <c r="HD25" s="53" t="s">
        <v>146</v>
      </c>
      <c r="HE25" s="53" t="s">
        <v>146</v>
      </c>
      <c r="HF25" s="53" t="s">
        <v>146</v>
      </c>
      <c r="HG25" s="53" t="s">
        <v>146</v>
      </c>
      <c r="HH25" s="53" t="s">
        <v>146</v>
      </c>
      <c r="HI25" s="53" t="s">
        <v>146</v>
      </c>
      <c r="HJ25" s="53" t="s">
        <v>146</v>
      </c>
      <c r="HN25" s="58" t="s">
        <v>92</v>
      </c>
      <c r="HO25" s="58" t="s">
        <v>146</v>
      </c>
      <c r="HP25" s="59">
        <v>16</v>
      </c>
      <c r="HQ25" s="59">
        <v>32</v>
      </c>
      <c r="HR25" s="103">
        <v>22</v>
      </c>
      <c r="HS25" s="102" t="s">
        <v>146</v>
      </c>
      <c r="HT25" s="58" t="s">
        <v>146</v>
      </c>
      <c r="HU25" s="103">
        <v>16</v>
      </c>
      <c r="HV25" s="58" t="s">
        <v>146</v>
      </c>
      <c r="HW25" s="102" t="s">
        <v>146</v>
      </c>
      <c r="HX25" s="58" t="s">
        <v>146</v>
      </c>
      <c r="HY25" s="59">
        <v>2</v>
      </c>
      <c r="HZ25" s="58" t="s">
        <v>146</v>
      </c>
      <c r="IA25" s="58" t="s">
        <v>146</v>
      </c>
      <c r="IB25" s="58" t="s">
        <v>146</v>
      </c>
      <c r="IF25" s="62" t="s">
        <v>92</v>
      </c>
      <c r="IG25" s="62" t="s">
        <v>146</v>
      </c>
      <c r="IH25" s="62" t="s">
        <v>146</v>
      </c>
      <c r="II25" s="62" t="s">
        <v>146</v>
      </c>
      <c r="IJ25" s="62" t="s">
        <v>146</v>
      </c>
      <c r="IK25" s="62" t="s">
        <v>146</v>
      </c>
      <c r="IL25" s="104" t="s">
        <v>146</v>
      </c>
      <c r="IM25" s="62" t="s">
        <v>146</v>
      </c>
      <c r="IN25" s="62" t="s">
        <v>146</v>
      </c>
      <c r="IO25" s="62" t="s">
        <v>146</v>
      </c>
      <c r="IP25" s="62" t="s">
        <v>146</v>
      </c>
      <c r="IQ25" s="62" t="s">
        <v>146</v>
      </c>
      <c r="IR25" s="62" t="s">
        <v>146</v>
      </c>
      <c r="IS25" s="62" t="s">
        <v>146</v>
      </c>
      <c r="IT25" s="62" t="s">
        <v>146</v>
      </c>
    </row>
    <row r="26" spans="34:254" ht="14.45" x14ac:dyDescent="0.3">
      <c r="EX26" s="7" t="s">
        <v>91</v>
      </c>
      <c r="EY26" s="42">
        <v>211</v>
      </c>
      <c r="EZ26" s="43">
        <v>207</v>
      </c>
      <c r="FA26" s="43">
        <v>190</v>
      </c>
      <c r="FB26" s="43">
        <v>194</v>
      </c>
      <c r="FC26" s="43">
        <v>181</v>
      </c>
      <c r="FD26" s="7"/>
      <c r="FF26" s="7" t="s">
        <v>91</v>
      </c>
      <c r="FG26" s="43">
        <v>9</v>
      </c>
      <c r="FH26" s="43">
        <v>8</v>
      </c>
      <c r="FI26" s="43">
        <v>14</v>
      </c>
      <c r="FJ26" s="43">
        <v>18</v>
      </c>
      <c r="FK26" s="43">
        <v>27</v>
      </c>
      <c r="FL26" s="7"/>
      <c r="FN26" s="7" t="s">
        <v>91</v>
      </c>
      <c r="FO26" s="43">
        <v>41</v>
      </c>
      <c r="FP26" s="43">
        <v>40</v>
      </c>
      <c r="FQ26" s="43">
        <v>41</v>
      </c>
      <c r="FR26" s="43">
        <v>45</v>
      </c>
      <c r="FS26" s="43">
        <v>46</v>
      </c>
      <c r="FT26" s="7"/>
      <c r="FV26" s="7" t="s">
        <v>91</v>
      </c>
      <c r="FW26" s="18">
        <v>1</v>
      </c>
      <c r="FX26" s="18">
        <v>1</v>
      </c>
      <c r="FY26" s="18">
        <v>1</v>
      </c>
      <c r="FZ26" s="18">
        <v>2</v>
      </c>
      <c r="GA26" s="18">
        <v>4</v>
      </c>
      <c r="GB26" s="7"/>
      <c r="GD26" s="47" t="s">
        <v>93</v>
      </c>
      <c r="GE26" s="47" t="s">
        <v>146</v>
      </c>
      <c r="GF26" s="96" t="s">
        <v>146</v>
      </c>
      <c r="GG26" s="96" t="s">
        <v>146</v>
      </c>
      <c r="GH26" s="47" t="s">
        <v>146</v>
      </c>
      <c r="GI26" s="96" t="s">
        <v>146</v>
      </c>
      <c r="GJ26" s="96" t="s">
        <v>146</v>
      </c>
      <c r="GK26" s="47" t="s">
        <v>146</v>
      </c>
      <c r="GL26" s="47" t="s">
        <v>146</v>
      </c>
      <c r="GM26" s="47" t="s">
        <v>146</v>
      </c>
      <c r="GN26" s="47" t="s">
        <v>146</v>
      </c>
      <c r="GO26" s="96" t="s">
        <v>146</v>
      </c>
      <c r="GP26" s="47" t="s">
        <v>146</v>
      </c>
      <c r="GQ26" s="97">
        <v>7</v>
      </c>
      <c r="GR26" s="47" t="s">
        <v>146</v>
      </c>
      <c r="GV26" s="53" t="s">
        <v>93</v>
      </c>
      <c r="GW26" s="53" t="s">
        <v>146</v>
      </c>
      <c r="GX26" s="53" t="s">
        <v>146</v>
      </c>
      <c r="GY26" s="53" t="s">
        <v>146</v>
      </c>
      <c r="GZ26" s="53" t="s">
        <v>146</v>
      </c>
      <c r="HA26" s="53" t="s">
        <v>146</v>
      </c>
      <c r="HB26" s="53" t="s">
        <v>146</v>
      </c>
      <c r="HC26" s="53" t="s">
        <v>146</v>
      </c>
      <c r="HD26" s="53" t="s">
        <v>146</v>
      </c>
      <c r="HE26" s="53" t="s">
        <v>146</v>
      </c>
      <c r="HF26" s="53" t="s">
        <v>146</v>
      </c>
      <c r="HG26" s="53" t="s">
        <v>146</v>
      </c>
      <c r="HH26" s="53" t="s">
        <v>146</v>
      </c>
      <c r="HI26" s="53" t="s">
        <v>146</v>
      </c>
      <c r="HJ26" s="53" t="s">
        <v>146</v>
      </c>
      <c r="HN26" s="58" t="s">
        <v>93</v>
      </c>
      <c r="HO26" s="58" t="s">
        <v>146</v>
      </c>
      <c r="HP26" s="58" t="s">
        <v>146</v>
      </c>
      <c r="HQ26" s="58" t="s">
        <v>146</v>
      </c>
      <c r="HR26" s="58" t="s">
        <v>146</v>
      </c>
      <c r="HS26" s="58" t="s">
        <v>146</v>
      </c>
      <c r="HT26" s="58" t="s">
        <v>146</v>
      </c>
      <c r="HU26" s="58" t="s">
        <v>146</v>
      </c>
      <c r="HV26" s="58" t="s">
        <v>146</v>
      </c>
      <c r="HW26" s="58" t="s">
        <v>146</v>
      </c>
      <c r="HX26" s="58" t="s">
        <v>146</v>
      </c>
      <c r="HY26" s="58" t="s">
        <v>146</v>
      </c>
      <c r="HZ26" s="58" t="s">
        <v>146</v>
      </c>
      <c r="IA26" s="58" t="s">
        <v>146</v>
      </c>
      <c r="IB26" s="58" t="s">
        <v>146</v>
      </c>
      <c r="IF26" s="62" t="s">
        <v>93</v>
      </c>
      <c r="IG26" s="62" t="s">
        <v>146</v>
      </c>
      <c r="IH26" s="62" t="s">
        <v>146</v>
      </c>
      <c r="II26" s="62" t="s">
        <v>146</v>
      </c>
      <c r="IJ26" s="62" t="s">
        <v>146</v>
      </c>
      <c r="IK26" s="62" t="s">
        <v>146</v>
      </c>
      <c r="IL26" s="62" t="s">
        <v>146</v>
      </c>
      <c r="IM26" s="62" t="s">
        <v>146</v>
      </c>
      <c r="IN26" s="62" t="s">
        <v>146</v>
      </c>
      <c r="IO26" s="62" t="s">
        <v>146</v>
      </c>
      <c r="IP26" s="62" t="s">
        <v>146</v>
      </c>
      <c r="IQ26" s="62" t="s">
        <v>146</v>
      </c>
      <c r="IR26" s="62" t="s">
        <v>146</v>
      </c>
      <c r="IS26" s="62" t="s">
        <v>146</v>
      </c>
      <c r="IT26" s="62" t="s">
        <v>146</v>
      </c>
    </row>
    <row r="27" spans="34:254" ht="14.45" x14ac:dyDescent="0.3">
      <c r="EX27" s="7" t="s">
        <v>92</v>
      </c>
      <c r="EY27" s="42">
        <v>482</v>
      </c>
      <c r="EZ27" s="43">
        <v>523</v>
      </c>
      <c r="FA27" s="43">
        <v>492</v>
      </c>
      <c r="FB27" s="43">
        <v>485</v>
      </c>
      <c r="FC27" s="43">
        <v>540</v>
      </c>
      <c r="FD27" s="7"/>
      <c r="FF27" s="7" t="s">
        <v>92</v>
      </c>
      <c r="FG27" s="43">
        <v>171</v>
      </c>
      <c r="FH27" s="43">
        <v>153</v>
      </c>
      <c r="FI27" s="43">
        <v>145</v>
      </c>
      <c r="FJ27" s="32">
        <v>0</v>
      </c>
      <c r="FK27" s="32">
        <v>0</v>
      </c>
      <c r="FL27" s="7"/>
      <c r="FN27" s="7" t="s">
        <v>92</v>
      </c>
      <c r="FO27" s="43">
        <v>85</v>
      </c>
      <c r="FP27" s="43">
        <v>88</v>
      </c>
      <c r="FQ27" s="43">
        <v>83</v>
      </c>
      <c r="FR27" s="43">
        <v>87</v>
      </c>
      <c r="FS27" s="43">
        <v>88</v>
      </c>
      <c r="FT27" s="7"/>
      <c r="FV27" s="7" t="s">
        <v>92</v>
      </c>
      <c r="FW27" s="18">
        <v>36</v>
      </c>
      <c r="FX27" s="18">
        <v>31</v>
      </c>
      <c r="FY27" s="18">
        <v>32</v>
      </c>
      <c r="FZ27" s="18">
        <v>0</v>
      </c>
      <c r="GA27" s="18">
        <v>0</v>
      </c>
      <c r="GB27" s="7"/>
      <c r="GD27" s="47" t="s">
        <v>95</v>
      </c>
      <c r="GE27" s="97">
        <v>223</v>
      </c>
      <c r="GF27" s="48">
        <v>230</v>
      </c>
      <c r="GG27" s="48">
        <v>260</v>
      </c>
      <c r="GH27" s="97">
        <v>493</v>
      </c>
      <c r="GI27" s="96" t="s">
        <v>146</v>
      </c>
      <c r="GJ27" s="47" t="s">
        <v>146</v>
      </c>
      <c r="GK27" s="47" t="s">
        <v>146</v>
      </c>
      <c r="GL27" s="47" t="s">
        <v>146</v>
      </c>
      <c r="GM27" s="47" t="s">
        <v>146</v>
      </c>
      <c r="GN27" s="97">
        <v>74</v>
      </c>
      <c r="GO27" s="48">
        <v>468</v>
      </c>
      <c r="GP27" s="47" t="s">
        <v>146</v>
      </c>
      <c r="GQ27" s="47" t="s">
        <v>146</v>
      </c>
      <c r="GR27" s="48">
        <v>153</v>
      </c>
      <c r="GV27" s="53" t="s">
        <v>95</v>
      </c>
      <c r="GW27" s="54">
        <v>0</v>
      </c>
      <c r="GX27" s="54">
        <v>6</v>
      </c>
      <c r="GY27" s="54">
        <v>28</v>
      </c>
      <c r="GZ27" s="101">
        <v>51</v>
      </c>
      <c r="HA27" s="100" t="s">
        <v>146</v>
      </c>
      <c r="HB27" s="53" t="s">
        <v>146</v>
      </c>
      <c r="HC27" s="101">
        <v>55</v>
      </c>
      <c r="HD27" s="53" t="s">
        <v>146</v>
      </c>
      <c r="HE27" s="54">
        <v>1</v>
      </c>
      <c r="HF27" s="53" t="s">
        <v>146</v>
      </c>
      <c r="HG27" s="54">
        <v>5</v>
      </c>
      <c r="HH27" s="53" t="s">
        <v>146</v>
      </c>
      <c r="HI27" s="100" t="s">
        <v>146</v>
      </c>
      <c r="HJ27" s="53" t="s">
        <v>146</v>
      </c>
      <c r="HN27" s="58" t="s">
        <v>95</v>
      </c>
      <c r="HO27" s="59">
        <v>94</v>
      </c>
      <c r="HP27" s="59">
        <v>101</v>
      </c>
      <c r="HQ27" s="59">
        <v>91</v>
      </c>
      <c r="HR27" s="103">
        <v>97</v>
      </c>
      <c r="HS27" s="102" t="s">
        <v>146</v>
      </c>
      <c r="HT27" s="58" t="s">
        <v>146</v>
      </c>
      <c r="HU27" s="103">
        <v>106</v>
      </c>
      <c r="HV27" s="58" t="s">
        <v>146</v>
      </c>
      <c r="HW27" s="59">
        <v>18</v>
      </c>
      <c r="HX27" s="58" t="s">
        <v>146</v>
      </c>
      <c r="HY27" s="59">
        <v>21</v>
      </c>
      <c r="HZ27" s="58" t="s">
        <v>146</v>
      </c>
      <c r="IA27" s="102" t="s">
        <v>146</v>
      </c>
      <c r="IB27" s="58" t="s">
        <v>146</v>
      </c>
      <c r="IF27" s="62" t="s">
        <v>95</v>
      </c>
      <c r="IG27" s="62" t="s">
        <v>146</v>
      </c>
      <c r="IH27" s="105">
        <v>2</v>
      </c>
      <c r="II27" s="105">
        <v>8</v>
      </c>
      <c r="IJ27" s="105">
        <v>4</v>
      </c>
      <c r="IK27" s="104" t="s">
        <v>146</v>
      </c>
      <c r="IL27" s="62" t="s">
        <v>146</v>
      </c>
      <c r="IM27" s="105">
        <v>11</v>
      </c>
      <c r="IN27" s="62" t="s">
        <v>146</v>
      </c>
      <c r="IO27" s="105">
        <v>1</v>
      </c>
      <c r="IP27" s="62" t="s">
        <v>146</v>
      </c>
      <c r="IQ27" s="105">
        <v>2</v>
      </c>
      <c r="IR27" s="62" t="s">
        <v>146</v>
      </c>
      <c r="IS27" s="104" t="s">
        <v>146</v>
      </c>
      <c r="IT27" s="62" t="s">
        <v>146</v>
      </c>
    </row>
    <row r="28" spans="34:254" ht="14.45" x14ac:dyDescent="0.3">
      <c r="EX28" s="7" t="s">
        <v>93</v>
      </c>
      <c r="EY28" s="42"/>
      <c r="EZ28" s="43"/>
      <c r="FA28" s="43"/>
      <c r="FB28" s="43">
        <v>2</v>
      </c>
      <c r="FC28" s="43">
        <v>7</v>
      </c>
      <c r="FD28" s="7"/>
      <c r="FF28" s="7" t="s">
        <v>93</v>
      </c>
      <c r="FG28" s="43"/>
      <c r="FH28" s="43"/>
      <c r="FI28" s="43"/>
      <c r="FJ28" s="32">
        <v>0</v>
      </c>
      <c r="FK28" s="32">
        <v>0</v>
      </c>
      <c r="FL28" s="7"/>
      <c r="FN28" s="7" t="s">
        <v>93</v>
      </c>
      <c r="FO28" s="43"/>
      <c r="FP28" s="43"/>
      <c r="FQ28" s="43"/>
      <c r="FR28" s="43">
        <v>0</v>
      </c>
      <c r="FS28" s="43">
        <v>0</v>
      </c>
      <c r="FT28" s="7"/>
      <c r="FV28" s="7" t="s">
        <v>93</v>
      </c>
      <c r="FW28" s="7"/>
      <c r="FX28" s="7"/>
      <c r="FY28" s="7"/>
      <c r="FZ28" s="18">
        <v>0</v>
      </c>
      <c r="GA28" s="18">
        <v>0</v>
      </c>
      <c r="GB28" s="7"/>
      <c r="GD28" s="47" t="s">
        <v>96</v>
      </c>
      <c r="GE28" s="97">
        <v>178</v>
      </c>
      <c r="GF28" s="47" t="s">
        <v>146</v>
      </c>
      <c r="GG28" s="97">
        <v>160</v>
      </c>
      <c r="GH28" s="97">
        <v>304</v>
      </c>
      <c r="GI28" s="97">
        <v>17</v>
      </c>
      <c r="GJ28" s="97">
        <v>3</v>
      </c>
      <c r="GK28" s="96" t="s">
        <v>146</v>
      </c>
      <c r="GL28" s="96" t="s">
        <v>146</v>
      </c>
      <c r="GM28" s="47" t="s">
        <v>146</v>
      </c>
      <c r="GN28" s="97">
        <v>91</v>
      </c>
      <c r="GO28" s="48">
        <v>155</v>
      </c>
      <c r="GP28" s="97">
        <v>76</v>
      </c>
      <c r="GQ28" s="47" t="s">
        <v>146</v>
      </c>
      <c r="GR28" s="47" t="s">
        <v>146</v>
      </c>
      <c r="GV28" s="53" t="s">
        <v>96</v>
      </c>
      <c r="GW28" s="54">
        <v>24</v>
      </c>
      <c r="GX28" s="53" t="s">
        <v>146</v>
      </c>
      <c r="GY28" s="54">
        <v>25</v>
      </c>
      <c r="GZ28" s="101">
        <v>13</v>
      </c>
      <c r="HA28" s="54">
        <v>3</v>
      </c>
      <c r="HB28" s="101">
        <v>1</v>
      </c>
      <c r="HC28" s="54">
        <v>19</v>
      </c>
      <c r="HD28" s="100" t="s">
        <v>146</v>
      </c>
      <c r="HE28" s="54">
        <v>2</v>
      </c>
      <c r="HF28" s="53" t="s">
        <v>146</v>
      </c>
      <c r="HG28" s="53" t="s">
        <v>146</v>
      </c>
      <c r="HH28" s="53" t="s">
        <v>146</v>
      </c>
      <c r="HI28" s="100" t="s">
        <v>146</v>
      </c>
      <c r="HJ28" s="54">
        <v>18</v>
      </c>
      <c r="HN28" s="58" t="s">
        <v>96</v>
      </c>
      <c r="HO28" s="59">
        <v>55</v>
      </c>
      <c r="HP28" s="58" t="s">
        <v>146</v>
      </c>
      <c r="HQ28" s="59">
        <v>50</v>
      </c>
      <c r="HR28" s="103">
        <v>69</v>
      </c>
      <c r="HS28" s="59">
        <v>6</v>
      </c>
      <c r="HT28" s="103">
        <v>1</v>
      </c>
      <c r="HU28" s="59">
        <v>20</v>
      </c>
      <c r="HV28" s="102" t="s">
        <v>146</v>
      </c>
      <c r="HW28" s="59">
        <v>32</v>
      </c>
      <c r="HX28" s="58" t="s">
        <v>146</v>
      </c>
      <c r="HY28" s="58" t="s">
        <v>146</v>
      </c>
      <c r="HZ28" s="58" t="s">
        <v>146</v>
      </c>
      <c r="IA28" s="102" t="s">
        <v>146</v>
      </c>
      <c r="IB28" s="59">
        <v>25</v>
      </c>
      <c r="IF28" s="62" t="s">
        <v>96</v>
      </c>
      <c r="IG28" s="105">
        <v>8</v>
      </c>
      <c r="IH28" s="104" t="s">
        <v>146</v>
      </c>
      <c r="II28" s="63">
        <v>9</v>
      </c>
      <c r="IJ28" s="105">
        <v>3</v>
      </c>
      <c r="IK28" s="63">
        <v>1</v>
      </c>
      <c r="IL28" s="105">
        <v>1</v>
      </c>
      <c r="IM28" s="105">
        <v>3</v>
      </c>
      <c r="IN28" s="104" t="s">
        <v>146</v>
      </c>
      <c r="IO28" s="63">
        <v>1</v>
      </c>
      <c r="IP28" s="62" t="s">
        <v>146</v>
      </c>
      <c r="IQ28" s="104" t="s">
        <v>146</v>
      </c>
      <c r="IR28" s="62" t="s">
        <v>146</v>
      </c>
      <c r="IS28" s="104" t="s">
        <v>146</v>
      </c>
      <c r="IT28" s="63">
        <v>4</v>
      </c>
    </row>
    <row r="29" spans="34:254" ht="14.45" x14ac:dyDescent="0.3">
      <c r="EX29" s="7" t="s">
        <v>95</v>
      </c>
      <c r="EY29" s="42">
        <v>1450</v>
      </c>
      <c r="EZ29" s="43">
        <v>1549</v>
      </c>
      <c r="FA29" s="43">
        <v>1688</v>
      </c>
      <c r="FB29" s="43">
        <v>1839</v>
      </c>
      <c r="FC29" s="43">
        <v>1900</v>
      </c>
      <c r="FD29" s="7"/>
      <c r="FF29" s="7" t="s">
        <v>95</v>
      </c>
      <c r="FG29" s="43">
        <v>192</v>
      </c>
      <c r="FH29" s="43">
        <v>214</v>
      </c>
      <c r="FI29" s="43">
        <v>201</v>
      </c>
      <c r="FJ29" s="43">
        <v>168</v>
      </c>
      <c r="FK29" s="43">
        <v>146</v>
      </c>
      <c r="FL29" s="7"/>
      <c r="FN29" s="7" t="s">
        <v>95</v>
      </c>
      <c r="FO29" s="43">
        <v>369</v>
      </c>
      <c r="FP29" s="43">
        <v>405</v>
      </c>
      <c r="FQ29" s="43">
        <v>440</v>
      </c>
      <c r="FR29" s="43">
        <v>492</v>
      </c>
      <c r="FS29" s="43">
        <v>527</v>
      </c>
      <c r="FT29" s="7"/>
      <c r="FV29" s="7" t="s">
        <v>95</v>
      </c>
      <c r="FW29" s="18">
        <v>37</v>
      </c>
      <c r="FX29" s="18">
        <v>47</v>
      </c>
      <c r="FY29" s="18">
        <v>47</v>
      </c>
      <c r="FZ29" s="18">
        <v>38</v>
      </c>
      <c r="GA29" s="18">
        <v>28</v>
      </c>
      <c r="GB29" s="7"/>
      <c r="GD29" s="47" t="s">
        <v>97</v>
      </c>
      <c r="GE29" s="47" t="s">
        <v>146</v>
      </c>
      <c r="GF29" s="96" t="s">
        <v>146</v>
      </c>
      <c r="GG29" s="48">
        <v>245</v>
      </c>
      <c r="GH29" s="97">
        <v>180</v>
      </c>
      <c r="GI29" s="96" t="s">
        <v>146</v>
      </c>
      <c r="GJ29" s="47" t="s">
        <v>146</v>
      </c>
      <c r="GK29" s="47" t="s">
        <v>146</v>
      </c>
      <c r="GL29" s="47" t="s">
        <v>146</v>
      </c>
      <c r="GM29" s="47" t="s">
        <v>146</v>
      </c>
      <c r="GN29" s="47" t="s">
        <v>146</v>
      </c>
      <c r="GO29" s="48">
        <v>124</v>
      </c>
      <c r="GP29" s="47" t="s">
        <v>146</v>
      </c>
      <c r="GQ29" s="47" t="s">
        <v>146</v>
      </c>
      <c r="GR29" s="47" t="s">
        <v>146</v>
      </c>
      <c r="GV29" s="53" t="s">
        <v>97</v>
      </c>
      <c r="GW29" s="53" t="s">
        <v>146</v>
      </c>
      <c r="GX29" s="53" t="s">
        <v>146</v>
      </c>
      <c r="GY29" s="53" t="s">
        <v>146</v>
      </c>
      <c r="GZ29" s="101">
        <v>2</v>
      </c>
      <c r="HA29" s="100" t="s">
        <v>146</v>
      </c>
      <c r="HB29" s="53" t="s">
        <v>146</v>
      </c>
      <c r="HC29" s="53" t="s">
        <v>146</v>
      </c>
      <c r="HD29" s="53" t="s">
        <v>146</v>
      </c>
      <c r="HE29" s="53" t="s">
        <v>146</v>
      </c>
      <c r="HF29" s="53" t="s">
        <v>146</v>
      </c>
      <c r="HG29" s="53" t="s">
        <v>146</v>
      </c>
      <c r="HH29" s="53" t="s">
        <v>146</v>
      </c>
      <c r="HI29" s="53" t="s">
        <v>146</v>
      </c>
      <c r="HJ29" s="53" t="s">
        <v>146</v>
      </c>
      <c r="HN29" s="58" t="s">
        <v>97</v>
      </c>
      <c r="HO29" s="58" t="s">
        <v>146</v>
      </c>
      <c r="HP29" s="58" t="s">
        <v>146</v>
      </c>
      <c r="HQ29" s="59">
        <v>37</v>
      </c>
      <c r="HR29" s="103">
        <v>24</v>
      </c>
      <c r="HS29" s="102" t="s">
        <v>146</v>
      </c>
      <c r="HT29" s="58" t="s">
        <v>146</v>
      </c>
      <c r="HU29" s="103">
        <v>7</v>
      </c>
      <c r="HV29" s="58" t="s">
        <v>146</v>
      </c>
      <c r="HW29" s="102" t="s">
        <v>146</v>
      </c>
      <c r="HX29" s="58" t="s">
        <v>146</v>
      </c>
      <c r="HY29" s="58" t="s">
        <v>146</v>
      </c>
      <c r="HZ29" s="58" t="s">
        <v>146</v>
      </c>
      <c r="IA29" s="58" t="s">
        <v>146</v>
      </c>
      <c r="IB29" s="58" t="s">
        <v>146</v>
      </c>
      <c r="IF29" s="62" t="s">
        <v>97</v>
      </c>
      <c r="IG29" s="62" t="s">
        <v>146</v>
      </c>
      <c r="IH29" s="62" t="s">
        <v>146</v>
      </c>
      <c r="II29" s="62" t="s">
        <v>146</v>
      </c>
      <c r="IJ29" s="62" t="s">
        <v>146</v>
      </c>
      <c r="IK29" s="62" t="s">
        <v>146</v>
      </c>
      <c r="IL29" s="62" t="s">
        <v>146</v>
      </c>
      <c r="IM29" s="62" t="s">
        <v>146</v>
      </c>
      <c r="IN29" s="62" t="s">
        <v>146</v>
      </c>
      <c r="IO29" s="62" t="s">
        <v>146</v>
      </c>
      <c r="IP29" s="62" t="s">
        <v>146</v>
      </c>
      <c r="IQ29" s="62" t="s">
        <v>146</v>
      </c>
      <c r="IR29" s="62" t="s">
        <v>146</v>
      </c>
      <c r="IS29" s="62" t="s">
        <v>146</v>
      </c>
      <c r="IT29" s="62" t="s">
        <v>146</v>
      </c>
    </row>
    <row r="30" spans="34:254" ht="14.45" x14ac:dyDescent="0.3">
      <c r="EX30" s="7" t="s">
        <v>96</v>
      </c>
      <c r="EY30" s="42">
        <v>1072</v>
      </c>
      <c r="EZ30" s="43">
        <v>1068</v>
      </c>
      <c r="FA30" s="43">
        <v>1074</v>
      </c>
      <c r="FB30" s="42">
        <v>1037</v>
      </c>
      <c r="FC30" s="43">
        <v>984</v>
      </c>
      <c r="FD30" s="7"/>
      <c r="FF30" s="7" t="s">
        <v>96</v>
      </c>
      <c r="FG30" s="43">
        <v>36</v>
      </c>
      <c r="FH30" s="43">
        <v>33</v>
      </c>
      <c r="FI30" s="43">
        <v>26</v>
      </c>
      <c r="FJ30" s="42">
        <v>105</v>
      </c>
      <c r="FK30" s="43">
        <v>105</v>
      </c>
      <c r="FL30" s="7"/>
      <c r="FN30" s="7" t="s">
        <v>96</v>
      </c>
      <c r="FO30" s="43">
        <v>261</v>
      </c>
      <c r="FP30" s="43">
        <v>256</v>
      </c>
      <c r="FQ30" s="43">
        <v>262</v>
      </c>
      <c r="FR30" s="42">
        <v>261</v>
      </c>
      <c r="FS30" s="43">
        <v>258</v>
      </c>
      <c r="FT30" s="7"/>
      <c r="FV30" s="7" t="s">
        <v>96</v>
      </c>
      <c r="FW30" s="18">
        <v>11</v>
      </c>
      <c r="FX30" s="18">
        <v>10</v>
      </c>
      <c r="FY30" s="18">
        <v>8</v>
      </c>
      <c r="FZ30" s="15">
        <v>28</v>
      </c>
      <c r="GA30" s="18">
        <v>30</v>
      </c>
      <c r="GB30" s="7"/>
      <c r="GD30" s="47" t="s">
        <v>98</v>
      </c>
      <c r="GE30" s="97">
        <v>1</v>
      </c>
      <c r="GF30" s="97">
        <v>37</v>
      </c>
      <c r="GG30" s="97">
        <v>25</v>
      </c>
      <c r="GH30" s="97">
        <v>43</v>
      </c>
      <c r="GI30" s="96" t="s">
        <v>146</v>
      </c>
      <c r="GJ30" s="96" t="s">
        <v>146</v>
      </c>
      <c r="GK30" s="47" t="s">
        <v>146</v>
      </c>
      <c r="GL30" s="47" t="s">
        <v>146</v>
      </c>
      <c r="GM30" s="47" t="s">
        <v>146</v>
      </c>
      <c r="GN30" s="47" t="s">
        <v>146</v>
      </c>
      <c r="GO30" s="97">
        <v>29</v>
      </c>
      <c r="GP30" s="47" t="s">
        <v>146</v>
      </c>
      <c r="GQ30" s="47" t="s">
        <v>146</v>
      </c>
      <c r="GR30" s="48">
        <v>28</v>
      </c>
      <c r="GV30" s="53" t="s">
        <v>98</v>
      </c>
      <c r="GW30" s="54">
        <v>1</v>
      </c>
      <c r="GX30" s="54">
        <v>6</v>
      </c>
      <c r="GY30" s="54">
        <v>10</v>
      </c>
      <c r="GZ30" s="101">
        <v>11</v>
      </c>
      <c r="HA30" s="100" t="s">
        <v>146</v>
      </c>
      <c r="HB30" s="53" t="s">
        <v>146</v>
      </c>
      <c r="HC30" s="101">
        <v>7</v>
      </c>
      <c r="HD30" s="53" t="s">
        <v>146</v>
      </c>
      <c r="HE30" s="100" t="s">
        <v>146</v>
      </c>
      <c r="HF30" s="53" t="s">
        <v>146</v>
      </c>
      <c r="HG30" s="54">
        <v>11</v>
      </c>
      <c r="HH30" s="53" t="s">
        <v>146</v>
      </c>
      <c r="HI30" s="53" t="s">
        <v>146</v>
      </c>
      <c r="HJ30" s="53" t="s">
        <v>146</v>
      </c>
      <c r="HN30" s="58" t="s">
        <v>98</v>
      </c>
      <c r="HO30" s="59">
        <v>1</v>
      </c>
      <c r="HP30" s="59">
        <v>15</v>
      </c>
      <c r="HQ30" s="59">
        <v>6</v>
      </c>
      <c r="HR30" s="103">
        <v>9</v>
      </c>
      <c r="HS30" s="102" t="s">
        <v>146</v>
      </c>
      <c r="HT30" s="58" t="s">
        <v>146</v>
      </c>
      <c r="HU30" s="103">
        <v>6</v>
      </c>
      <c r="HV30" s="58" t="s">
        <v>146</v>
      </c>
      <c r="HW30" s="102" t="s">
        <v>146</v>
      </c>
      <c r="HX30" s="58" t="s">
        <v>146</v>
      </c>
      <c r="HY30" s="59">
        <v>7</v>
      </c>
      <c r="HZ30" s="58" t="s">
        <v>146</v>
      </c>
      <c r="IA30" s="58" t="s">
        <v>146</v>
      </c>
      <c r="IB30" s="58" t="s">
        <v>146</v>
      </c>
      <c r="IF30" s="62" t="s">
        <v>98</v>
      </c>
      <c r="IG30" s="62" t="s">
        <v>146</v>
      </c>
      <c r="IH30" s="63">
        <v>2</v>
      </c>
      <c r="II30" s="63">
        <v>2</v>
      </c>
      <c r="IJ30" s="105">
        <v>3</v>
      </c>
      <c r="IK30" s="104" t="s">
        <v>146</v>
      </c>
      <c r="IL30" s="62" t="s">
        <v>146</v>
      </c>
      <c r="IM30" s="62" t="s">
        <v>146</v>
      </c>
      <c r="IN30" s="62" t="s">
        <v>146</v>
      </c>
      <c r="IO30" s="62" t="s">
        <v>146</v>
      </c>
      <c r="IP30" s="62" t="s">
        <v>146</v>
      </c>
      <c r="IQ30" s="63">
        <v>2</v>
      </c>
      <c r="IR30" s="62" t="s">
        <v>146</v>
      </c>
      <c r="IS30" s="62" t="s">
        <v>146</v>
      </c>
      <c r="IT30" s="62" t="s">
        <v>146</v>
      </c>
    </row>
    <row r="31" spans="34:254" ht="14.45" x14ac:dyDescent="0.3">
      <c r="EX31" s="7" t="s">
        <v>97</v>
      </c>
      <c r="EY31" s="42">
        <v>130</v>
      </c>
      <c r="EZ31" s="43">
        <v>140</v>
      </c>
      <c r="FA31" s="43">
        <v>142</v>
      </c>
      <c r="FB31" s="43">
        <v>164</v>
      </c>
      <c r="FC31" s="43">
        <v>549</v>
      </c>
      <c r="FD31" s="7"/>
      <c r="FF31" s="7" t="s">
        <v>97</v>
      </c>
      <c r="FG31" s="32">
        <v>0</v>
      </c>
      <c r="FH31" s="32">
        <v>0</v>
      </c>
      <c r="FI31" s="32">
        <v>0</v>
      </c>
      <c r="FJ31" s="32">
        <v>0</v>
      </c>
      <c r="FK31" s="43">
        <v>2</v>
      </c>
      <c r="FL31" s="7"/>
      <c r="FN31" s="7" t="s">
        <v>97</v>
      </c>
      <c r="FO31" s="43">
        <v>28</v>
      </c>
      <c r="FP31" s="43">
        <v>30</v>
      </c>
      <c r="FQ31" s="43">
        <v>23</v>
      </c>
      <c r="FR31" s="43">
        <v>20</v>
      </c>
      <c r="FS31" s="43">
        <v>68</v>
      </c>
      <c r="FT31" s="7"/>
      <c r="FV31" s="7" t="s">
        <v>97</v>
      </c>
      <c r="FW31" s="18">
        <v>0</v>
      </c>
      <c r="FX31" s="18">
        <v>0</v>
      </c>
      <c r="FY31" s="18">
        <v>0</v>
      </c>
      <c r="FZ31" s="18">
        <v>0</v>
      </c>
      <c r="GA31" s="18">
        <v>0</v>
      </c>
      <c r="GB31" s="7"/>
      <c r="GD31" s="47" t="s">
        <v>39</v>
      </c>
      <c r="GE31" s="47" t="s">
        <v>146</v>
      </c>
      <c r="GF31" s="47" t="s">
        <v>146</v>
      </c>
      <c r="GG31" s="96" t="s">
        <v>146</v>
      </c>
      <c r="GH31" s="97">
        <v>75</v>
      </c>
      <c r="GI31" s="96" t="s">
        <v>146</v>
      </c>
      <c r="GJ31" s="47" t="s">
        <v>146</v>
      </c>
      <c r="GK31" s="47" t="s">
        <v>146</v>
      </c>
      <c r="GL31" s="47" t="s">
        <v>146</v>
      </c>
      <c r="GM31" s="47" t="s">
        <v>146</v>
      </c>
      <c r="GN31" s="47" t="s">
        <v>146</v>
      </c>
      <c r="GO31" s="48">
        <v>72</v>
      </c>
      <c r="GP31" s="47" t="s">
        <v>146</v>
      </c>
      <c r="GQ31" s="47" t="s">
        <v>146</v>
      </c>
      <c r="GR31" s="48">
        <v>27</v>
      </c>
      <c r="GV31" s="53" t="s">
        <v>39</v>
      </c>
      <c r="GW31" s="53" t="s">
        <v>146</v>
      </c>
      <c r="GX31" s="53" t="s">
        <v>146</v>
      </c>
      <c r="GY31" s="53" t="s">
        <v>146</v>
      </c>
      <c r="GZ31" s="101">
        <v>15</v>
      </c>
      <c r="HA31" s="100" t="s">
        <v>146</v>
      </c>
      <c r="HB31" s="53" t="s">
        <v>146</v>
      </c>
      <c r="HC31" s="101">
        <v>20</v>
      </c>
      <c r="HD31" s="53" t="s">
        <v>146</v>
      </c>
      <c r="HE31" s="100" t="s">
        <v>146</v>
      </c>
      <c r="HF31" s="53" t="s">
        <v>146</v>
      </c>
      <c r="HG31" s="54">
        <v>37</v>
      </c>
      <c r="HH31" s="53" t="s">
        <v>146</v>
      </c>
      <c r="HI31" s="53" t="s">
        <v>146</v>
      </c>
      <c r="HJ31" s="53" t="s">
        <v>146</v>
      </c>
      <c r="HN31" s="58" t="s">
        <v>39</v>
      </c>
      <c r="HO31" s="58" t="s">
        <v>146</v>
      </c>
      <c r="HP31" s="58" t="s">
        <v>146</v>
      </c>
      <c r="HQ31" s="58" t="s">
        <v>146</v>
      </c>
      <c r="HR31" s="103">
        <v>22</v>
      </c>
      <c r="HS31" s="102" t="s">
        <v>146</v>
      </c>
      <c r="HT31" s="58" t="s">
        <v>146</v>
      </c>
      <c r="HU31" s="103">
        <v>12</v>
      </c>
      <c r="HV31" s="58" t="s">
        <v>146</v>
      </c>
      <c r="HW31" s="102" t="s">
        <v>146</v>
      </c>
      <c r="HX31" s="58" t="s">
        <v>146</v>
      </c>
      <c r="HY31" s="59">
        <v>4</v>
      </c>
      <c r="HZ31" s="58" t="s">
        <v>146</v>
      </c>
      <c r="IA31" s="58" t="s">
        <v>146</v>
      </c>
      <c r="IB31" s="58" t="s">
        <v>146</v>
      </c>
      <c r="IF31" s="62" t="s">
        <v>39</v>
      </c>
      <c r="IG31" s="62" t="s">
        <v>146</v>
      </c>
      <c r="IH31" s="62" t="s">
        <v>146</v>
      </c>
      <c r="II31" s="62" t="s">
        <v>146</v>
      </c>
      <c r="IJ31" s="105">
        <v>3</v>
      </c>
      <c r="IK31" s="104" t="s">
        <v>146</v>
      </c>
      <c r="IL31" s="62" t="s">
        <v>146</v>
      </c>
      <c r="IM31" s="105">
        <v>1</v>
      </c>
      <c r="IN31" s="62" t="s">
        <v>146</v>
      </c>
      <c r="IO31" s="104" t="s">
        <v>146</v>
      </c>
      <c r="IP31" s="62" t="s">
        <v>146</v>
      </c>
      <c r="IQ31" s="63">
        <v>7</v>
      </c>
      <c r="IR31" s="62" t="s">
        <v>146</v>
      </c>
      <c r="IS31" s="62" t="s">
        <v>146</v>
      </c>
      <c r="IT31" s="62" t="s">
        <v>146</v>
      </c>
    </row>
    <row r="32" spans="34:254" ht="14.45" x14ac:dyDescent="0.3">
      <c r="EX32" s="7" t="s">
        <v>98</v>
      </c>
      <c r="EY32" s="42">
        <v>226</v>
      </c>
      <c r="EZ32" s="43">
        <v>234</v>
      </c>
      <c r="FA32" s="43">
        <v>221</v>
      </c>
      <c r="FB32" s="43">
        <v>166</v>
      </c>
      <c r="FC32" s="43">
        <v>163</v>
      </c>
      <c r="FD32" s="7"/>
      <c r="FF32" s="7" t="s">
        <v>98</v>
      </c>
      <c r="FG32" s="43">
        <v>51</v>
      </c>
      <c r="FH32" s="43">
        <v>44</v>
      </c>
      <c r="FI32" s="43">
        <v>41</v>
      </c>
      <c r="FJ32" s="43">
        <v>42</v>
      </c>
      <c r="FK32" s="43">
        <v>45</v>
      </c>
      <c r="FL32" s="7"/>
      <c r="FN32" s="7" t="s">
        <v>98</v>
      </c>
      <c r="FO32" s="43">
        <v>52</v>
      </c>
      <c r="FP32" s="43">
        <v>59</v>
      </c>
      <c r="FQ32" s="43">
        <v>56</v>
      </c>
      <c r="FR32" s="43">
        <v>34</v>
      </c>
      <c r="FS32" s="43">
        <v>44</v>
      </c>
      <c r="FT32" s="7"/>
      <c r="FV32" s="7" t="s">
        <v>98</v>
      </c>
      <c r="FW32" s="18">
        <v>7</v>
      </c>
      <c r="FX32" s="18">
        <v>4</v>
      </c>
      <c r="FY32" s="18">
        <v>10</v>
      </c>
      <c r="FZ32" s="18">
        <v>10</v>
      </c>
      <c r="GA32" s="18">
        <v>10</v>
      </c>
      <c r="GB32" s="7"/>
      <c r="GD32" s="47" t="s">
        <v>101</v>
      </c>
      <c r="GE32" s="47" t="s">
        <v>146</v>
      </c>
      <c r="GF32" s="47" t="s">
        <v>146</v>
      </c>
      <c r="GG32" s="47" t="s">
        <v>146</v>
      </c>
      <c r="GH32" s="47" t="s">
        <v>146</v>
      </c>
      <c r="GI32" s="97">
        <v>22</v>
      </c>
      <c r="GJ32" s="47" t="s">
        <v>146</v>
      </c>
      <c r="GK32" s="96" t="s">
        <v>146</v>
      </c>
      <c r="GL32" s="47" t="s">
        <v>146</v>
      </c>
      <c r="GM32" s="47" t="s">
        <v>146</v>
      </c>
      <c r="GN32" s="47" t="s">
        <v>146</v>
      </c>
      <c r="GO32" s="96" t="s">
        <v>146</v>
      </c>
      <c r="GP32" s="47" t="s">
        <v>146</v>
      </c>
      <c r="GQ32" s="47" t="s">
        <v>146</v>
      </c>
      <c r="GR32" s="48">
        <v>189</v>
      </c>
      <c r="GV32" s="53" t="s">
        <v>101</v>
      </c>
      <c r="GW32" s="53" t="s">
        <v>146</v>
      </c>
      <c r="GX32" s="53" t="s">
        <v>146</v>
      </c>
      <c r="GY32" s="53" t="s">
        <v>146</v>
      </c>
      <c r="GZ32" s="53" t="s">
        <v>146</v>
      </c>
      <c r="HA32" s="53" t="s">
        <v>146</v>
      </c>
      <c r="HB32" s="53" t="s">
        <v>146</v>
      </c>
      <c r="HC32" s="53" t="s">
        <v>146</v>
      </c>
      <c r="HD32" s="53" t="s">
        <v>146</v>
      </c>
      <c r="HE32" s="53" t="s">
        <v>146</v>
      </c>
      <c r="HF32" s="53" t="s">
        <v>146</v>
      </c>
      <c r="HG32" s="53" t="s">
        <v>146</v>
      </c>
      <c r="HH32" s="53" t="s">
        <v>146</v>
      </c>
      <c r="HI32" s="53" t="s">
        <v>146</v>
      </c>
      <c r="HJ32" s="53" t="s">
        <v>146</v>
      </c>
      <c r="HN32" s="58" t="s">
        <v>101</v>
      </c>
      <c r="HO32" s="58" t="s">
        <v>146</v>
      </c>
      <c r="HP32" s="58" t="s">
        <v>146</v>
      </c>
      <c r="HQ32" s="58" t="s">
        <v>146</v>
      </c>
      <c r="HR32" s="58" t="s">
        <v>146</v>
      </c>
      <c r="HS32" s="103">
        <v>8</v>
      </c>
      <c r="HT32" s="58" t="s">
        <v>146</v>
      </c>
      <c r="HU32" s="102" t="s">
        <v>146</v>
      </c>
      <c r="HV32" s="58" t="s">
        <v>146</v>
      </c>
      <c r="HW32" s="58" t="s">
        <v>146</v>
      </c>
      <c r="HX32" s="58" t="s">
        <v>146</v>
      </c>
      <c r="HY32" s="59">
        <v>58</v>
      </c>
      <c r="HZ32" s="58" t="s">
        <v>146</v>
      </c>
      <c r="IA32" s="58" t="s">
        <v>146</v>
      </c>
      <c r="IB32" s="58" t="s">
        <v>146</v>
      </c>
      <c r="IF32" s="62" t="s">
        <v>101</v>
      </c>
      <c r="IG32" s="62" t="s">
        <v>146</v>
      </c>
      <c r="IH32" s="62" t="s">
        <v>146</v>
      </c>
      <c r="II32" s="62" t="s">
        <v>146</v>
      </c>
      <c r="IJ32" s="62" t="s">
        <v>146</v>
      </c>
      <c r="IK32" s="62" t="s">
        <v>146</v>
      </c>
      <c r="IL32" s="62" t="s">
        <v>146</v>
      </c>
      <c r="IM32" s="62" t="s">
        <v>146</v>
      </c>
      <c r="IN32" s="62" t="s">
        <v>146</v>
      </c>
      <c r="IO32" s="62" t="s">
        <v>146</v>
      </c>
      <c r="IP32" s="62" t="s">
        <v>146</v>
      </c>
      <c r="IQ32" s="62" t="s">
        <v>146</v>
      </c>
      <c r="IR32" s="62" t="s">
        <v>146</v>
      </c>
      <c r="IS32" s="62" t="s">
        <v>146</v>
      </c>
      <c r="IT32" s="62" t="s">
        <v>146</v>
      </c>
    </row>
    <row r="33" spans="154:254" ht="14.45" x14ac:dyDescent="0.3">
      <c r="EX33" s="7" t="s">
        <v>39</v>
      </c>
      <c r="EY33" s="42">
        <v>151</v>
      </c>
      <c r="EZ33" s="43">
        <v>142</v>
      </c>
      <c r="FA33" s="43">
        <v>214</v>
      </c>
      <c r="FB33" s="43">
        <v>158</v>
      </c>
      <c r="FC33" s="43">
        <v>174</v>
      </c>
      <c r="FD33" s="7"/>
      <c r="FF33" s="7" t="s">
        <v>39</v>
      </c>
      <c r="FG33" s="43">
        <v>32</v>
      </c>
      <c r="FH33" s="43">
        <v>50</v>
      </c>
      <c r="FI33" s="43">
        <v>63</v>
      </c>
      <c r="FJ33" s="43">
        <v>61</v>
      </c>
      <c r="FK33" s="43">
        <v>72</v>
      </c>
      <c r="FL33" s="7"/>
      <c r="FN33" s="7" t="s">
        <v>39</v>
      </c>
      <c r="FO33" s="43">
        <v>22</v>
      </c>
      <c r="FP33" s="43">
        <v>21</v>
      </c>
      <c r="FQ33" s="43">
        <v>41</v>
      </c>
      <c r="FR33" s="43">
        <v>33</v>
      </c>
      <c r="FS33" s="43">
        <v>38</v>
      </c>
      <c r="FT33" s="7"/>
      <c r="FV33" s="7" t="s">
        <v>39</v>
      </c>
      <c r="FW33" s="18">
        <v>4</v>
      </c>
      <c r="FX33" s="18">
        <v>9</v>
      </c>
      <c r="FY33" s="18">
        <v>12</v>
      </c>
      <c r="FZ33" s="18">
        <v>8</v>
      </c>
      <c r="GA33" s="18">
        <v>11</v>
      </c>
      <c r="GB33" s="7"/>
      <c r="GD33" s="47" t="s">
        <v>102</v>
      </c>
      <c r="GE33" s="47" t="s">
        <v>146</v>
      </c>
      <c r="GF33" s="47" t="s">
        <v>146</v>
      </c>
      <c r="GG33" s="47" t="s">
        <v>146</v>
      </c>
      <c r="GH33" s="47" t="s">
        <v>146</v>
      </c>
      <c r="GI33" s="47" t="s">
        <v>146</v>
      </c>
      <c r="GJ33" s="47" t="s">
        <v>146</v>
      </c>
      <c r="GK33" s="96" t="s">
        <v>146</v>
      </c>
      <c r="GL33" s="47" t="s">
        <v>146</v>
      </c>
      <c r="GM33" s="47" t="s">
        <v>146</v>
      </c>
      <c r="GN33" s="47" t="s">
        <v>146</v>
      </c>
      <c r="GO33" s="47" t="s">
        <v>146</v>
      </c>
      <c r="GP33" s="47" t="s">
        <v>146</v>
      </c>
      <c r="GQ33" s="47" t="s">
        <v>146</v>
      </c>
      <c r="GR33" s="48">
        <v>25</v>
      </c>
      <c r="GV33" s="53" t="s">
        <v>102</v>
      </c>
      <c r="GW33" s="53" t="s">
        <v>146</v>
      </c>
      <c r="GX33" s="53" t="s">
        <v>146</v>
      </c>
      <c r="GY33" s="53" t="s">
        <v>146</v>
      </c>
      <c r="GZ33" s="53" t="s">
        <v>146</v>
      </c>
      <c r="HA33" s="53" t="s">
        <v>146</v>
      </c>
      <c r="HB33" s="53" t="s">
        <v>146</v>
      </c>
      <c r="HC33" s="53" t="s">
        <v>146</v>
      </c>
      <c r="HD33" s="53" t="s">
        <v>146</v>
      </c>
      <c r="HE33" s="53" t="s">
        <v>146</v>
      </c>
      <c r="HF33" s="53" t="s">
        <v>146</v>
      </c>
      <c r="HG33" s="54">
        <v>1</v>
      </c>
      <c r="HH33" s="53" t="s">
        <v>146</v>
      </c>
      <c r="HI33" s="53" t="s">
        <v>146</v>
      </c>
      <c r="HJ33" s="53" t="s">
        <v>146</v>
      </c>
      <c r="HN33" s="58" t="s">
        <v>102</v>
      </c>
      <c r="HO33" s="58" t="s">
        <v>146</v>
      </c>
      <c r="HP33" s="58" t="s">
        <v>146</v>
      </c>
      <c r="HQ33" s="58" t="s">
        <v>146</v>
      </c>
      <c r="HR33" s="58" t="s">
        <v>146</v>
      </c>
      <c r="HS33" s="58" t="s">
        <v>146</v>
      </c>
      <c r="HT33" s="58" t="s">
        <v>146</v>
      </c>
      <c r="HU33" s="58" t="s">
        <v>146</v>
      </c>
      <c r="HV33" s="58" t="s">
        <v>146</v>
      </c>
      <c r="HW33" s="58" t="s">
        <v>146</v>
      </c>
      <c r="HX33" s="58" t="s">
        <v>146</v>
      </c>
      <c r="HY33" s="59">
        <v>3</v>
      </c>
      <c r="HZ33" s="58" t="s">
        <v>146</v>
      </c>
      <c r="IA33" s="58" t="s">
        <v>146</v>
      </c>
      <c r="IB33" s="58" t="s">
        <v>146</v>
      </c>
      <c r="IF33" s="62" t="s">
        <v>102</v>
      </c>
      <c r="IG33" s="62" t="s">
        <v>146</v>
      </c>
      <c r="IH33" s="62" t="s">
        <v>146</v>
      </c>
      <c r="II33" s="62" t="s">
        <v>146</v>
      </c>
      <c r="IJ33" s="62" t="s">
        <v>146</v>
      </c>
      <c r="IK33" s="62" t="s">
        <v>146</v>
      </c>
      <c r="IL33" s="62" t="s">
        <v>146</v>
      </c>
      <c r="IM33" s="62" t="s">
        <v>146</v>
      </c>
      <c r="IN33" s="62" t="s">
        <v>146</v>
      </c>
      <c r="IO33" s="62" t="s">
        <v>146</v>
      </c>
      <c r="IP33" s="62" t="s">
        <v>146</v>
      </c>
      <c r="IQ33" s="63">
        <v>0</v>
      </c>
      <c r="IR33" s="62" t="s">
        <v>146</v>
      </c>
      <c r="IS33" s="62" t="s">
        <v>146</v>
      </c>
      <c r="IT33" s="62" t="s">
        <v>146</v>
      </c>
    </row>
    <row r="34" spans="154:254" ht="14.45" x14ac:dyDescent="0.3">
      <c r="EX34" s="7" t="s">
        <v>101</v>
      </c>
      <c r="EY34" s="42">
        <v>134</v>
      </c>
      <c r="EZ34" s="43">
        <v>117</v>
      </c>
      <c r="FA34" s="43">
        <v>147</v>
      </c>
      <c r="FB34" s="43">
        <v>94</v>
      </c>
      <c r="FC34" s="43">
        <v>211</v>
      </c>
      <c r="FD34" s="7"/>
      <c r="FF34" s="7" t="s">
        <v>101</v>
      </c>
      <c r="FG34" s="32">
        <v>0</v>
      </c>
      <c r="FH34" s="32">
        <v>0</v>
      </c>
      <c r="FI34" s="32">
        <v>0</v>
      </c>
      <c r="FJ34" s="43">
        <v>5</v>
      </c>
      <c r="FK34" s="32">
        <v>0</v>
      </c>
      <c r="FL34" s="7"/>
      <c r="FN34" s="7" t="s">
        <v>101</v>
      </c>
      <c r="FO34" s="43">
        <v>33</v>
      </c>
      <c r="FP34" s="43">
        <v>26</v>
      </c>
      <c r="FQ34" s="43">
        <v>40</v>
      </c>
      <c r="FR34" s="43">
        <v>29</v>
      </c>
      <c r="FS34" s="43">
        <v>66</v>
      </c>
      <c r="FT34" s="7"/>
      <c r="FV34" s="7" t="s">
        <v>101</v>
      </c>
      <c r="FW34" s="18">
        <v>0</v>
      </c>
      <c r="FX34" s="18">
        <v>0</v>
      </c>
      <c r="FY34" s="18">
        <v>0</v>
      </c>
      <c r="FZ34" s="18">
        <v>3</v>
      </c>
      <c r="GA34" s="18">
        <v>0</v>
      </c>
      <c r="GB34" s="7"/>
      <c r="GD34" s="47" t="s">
        <v>103</v>
      </c>
      <c r="GE34" s="47" t="s">
        <v>146</v>
      </c>
      <c r="GF34" s="47" t="s">
        <v>146</v>
      </c>
      <c r="GG34" s="47" t="s">
        <v>146</v>
      </c>
      <c r="GH34" s="47" t="s">
        <v>146</v>
      </c>
      <c r="GI34" s="47" t="s">
        <v>146</v>
      </c>
      <c r="GJ34" s="47" t="s">
        <v>146</v>
      </c>
      <c r="GK34" s="47" t="s">
        <v>146</v>
      </c>
      <c r="GL34" s="47" t="s">
        <v>146</v>
      </c>
      <c r="GM34" s="47" t="s">
        <v>146</v>
      </c>
      <c r="GN34" s="47" t="s">
        <v>146</v>
      </c>
      <c r="GO34" s="47" t="s">
        <v>146</v>
      </c>
      <c r="GP34" s="47" t="s">
        <v>146</v>
      </c>
      <c r="GQ34" s="47" t="s">
        <v>146</v>
      </c>
      <c r="GR34" s="48">
        <v>29</v>
      </c>
      <c r="GV34" s="53" t="s">
        <v>103</v>
      </c>
      <c r="GW34" s="53" t="s">
        <v>146</v>
      </c>
      <c r="GX34" s="53" t="s">
        <v>146</v>
      </c>
      <c r="GY34" s="53" t="s">
        <v>146</v>
      </c>
      <c r="GZ34" s="53" t="s">
        <v>146</v>
      </c>
      <c r="HA34" s="53" t="s">
        <v>146</v>
      </c>
      <c r="HB34" s="53" t="s">
        <v>146</v>
      </c>
      <c r="HC34" s="53" t="s">
        <v>146</v>
      </c>
      <c r="HD34" s="53" t="s">
        <v>146</v>
      </c>
      <c r="HE34" s="53" t="s">
        <v>146</v>
      </c>
      <c r="HF34" s="53" t="s">
        <v>146</v>
      </c>
      <c r="HG34" s="54">
        <v>2</v>
      </c>
      <c r="HH34" s="53" t="s">
        <v>146</v>
      </c>
      <c r="HI34" s="53" t="s">
        <v>146</v>
      </c>
      <c r="HJ34" s="53" t="s">
        <v>146</v>
      </c>
      <c r="HN34" s="58" t="s">
        <v>103</v>
      </c>
      <c r="HO34" s="58" t="s">
        <v>146</v>
      </c>
      <c r="HP34" s="58" t="s">
        <v>146</v>
      </c>
      <c r="HQ34" s="58" t="s">
        <v>146</v>
      </c>
      <c r="HR34" s="58" t="s">
        <v>146</v>
      </c>
      <c r="HS34" s="58" t="s">
        <v>146</v>
      </c>
      <c r="HT34" s="58" t="s">
        <v>146</v>
      </c>
      <c r="HU34" s="58" t="s">
        <v>146</v>
      </c>
      <c r="HV34" s="58" t="s">
        <v>146</v>
      </c>
      <c r="HW34" s="58" t="s">
        <v>146</v>
      </c>
      <c r="HX34" s="58" t="s">
        <v>146</v>
      </c>
      <c r="HY34" s="59">
        <v>5</v>
      </c>
      <c r="HZ34" s="58" t="s">
        <v>146</v>
      </c>
      <c r="IA34" s="58" t="s">
        <v>146</v>
      </c>
      <c r="IB34" s="58" t="s">
        <v>146</v>
      </c>
      <c r="IF34" s="62" t="s">
        <v>103</v>
      </c>
      <c r="IG34" s="62" t="s">
        <v>146</v>
      </c>
      <c r="IH34" s="62" t="s">
        <v>146</v>
      </c>
      <c r="II34" s="62" t="s">
        <v>146</v>
      </c>
      <c r="IJ34" s="62" t="s">
        <v>146</v>
      </c>
      <c r="IK34" s="62" t="s">
        <v>146</v>
      </c>
      <c r="IL34" s="62" t="s">
        <v>146</v>
      </c>
      <c r="IM34" s="62" t="s">
        <v>146</v>
      </c>
      <c r="IN34" s="62" t="s">
        <v>146</v>
      </c>
      <c r="IO34" s="62" t="s">
        <v>146</v>
      </c>
      <c r="IP34" s="62" t="s">
        <v>146</v>
      </c>
      <c r="IQ34" s="62" t="s">
        <v>146</v>
      </c>
      <c r="IR34" s="62" t="s">
        <v>146</v>
      </c>
      <c r="IS34" s="62" t="s">
        <v>146</v>
      </c>
      <c r="IT34" s="62" t="s">
        <v>146</v>
      </c>
    </row>
    <row r="35" spans="154:254" ht="14.45" x14ac:dyDescent="0.3">
      <c r="EX35" s="7" t="s">
        <v>108</v>
      </c>
      <c r="EY35" s="42"/>
      <c r="EZ35" s="43"/>
      <c r="FA35" s="43"/>
      <c r="FB35" s="43">
        <v>18</v>
      </c>
      <c r="FC35" s="43"/>
      <c r="FD35" s="7"/>
      <c r="FF35" s="7" t="s">
        <v>108</v>
      </c>
      <c r="FG35" s="43"/>
      <c r="FH35" s="43"/>
      <c r="FI35" s="43"/>
      <c r="FJ35" s="32">
        <v>0</v>
      </c>
      <c r="FK35" s="43"/>
      <c r="FL35" s="7"/>
      <c r="FN35" s="7" t="s">
        <v>108</v>
      </c>
      <c r="FO35" s="43"/>
      <c r="FP35" s="43"/>
      <c r="FQ35" s="43"/>
      <c r="FR35" s="43">
        <v>2</v>
      </c>
      <c r="FS35" s="43"/>
      <c r="FT35" s="7"/>
      <c r="FV35" s="7" t="s">
        <v>108</v>
      </c>
      <c r="FW35" s="7"/>
      <c r="FX35" s="7"/>
      <c r="FY35" s="7"/>
      <c r="FZ35" s="18">
        <v>0</v>
      </c>
      <c r="GA35" s="7"/>
      <c r="GB35" s="7"/>
      <c r="GD35" s="47" t="s">
        <v>104</v>
      </c>
      <c r="GE35" s="47" t="s">
        <v>146</v>
      </c>
      <c r="GF35" s="97">
        <v>28</v>
      </c>
      <c r="GG35" s="47" t="s">
        <v>146</v>
      </c>
      <c r="GH35" s="97">
        <v>56</v>
      </c>
      <c r="GI35" s="96" t="s">
        <v>146</v>
      </c>
      <c r="GJ35" s="47" t="s">
        <v>146</v>
      </c>
      <c r="GK35" s="97">
        <v>42</v>
      </c>
      <c r="GL35" s="47" t="s">
        <v>146</v>
      </c>
      <c r="GM35" s="96" t="s">
        <v>146</v>
      </c>
      <c r="GN35" s="47" t="s">
        <v>146</v>
      </c>
      <c r="GO35" s="47" t="s">
        <v>146</v>
      </c>
      <c r="GP35" s="47" t="s">
        <v>146</v>
      </c>
      <c r="GQ35" s="47" t="s">
        <v>146</v>
      </c>
      <c r="GR35" s="47" t="s">
        <v>146</v>
      </c>
      <c r="GV35" s="53" t="s">
        <v>104</v>
      </c>
      <c r="GW35" s="53" t="s">
        <v>146</v>
      </c>
      <c r="GX35" s="54">
        <v>4</v>
      </c>
      <c r="GY35" s="53" t="s">
        <v>146</v>
      </c>
      <c r="GZ35" s="101">
        <v>6</v>
      </c>
      <c r="HA35" s="100" t="s">
        <v>146</v>
      </c>
      <c r="HB35" s="53" t="s">
        <v>146</v>
      </c>
      <c r="HC35" s="53" t="s">
        <v>146</v>
      </c>
      <c r="HD35" s="53" t="s">
        <v>146</v>
      </c>
      <c r="HE35" s="53" t="s">
        <v>146</v>
      </c>
      <c r="HF35" s="53" t="s">
        <v>146</v>
      </c>
      <c r="HG35" s="53" t="s">
        <v>146</v>
      </c>
      <c r="HH35" s="54">
        <v>28</v>
      </c>
      <c r="HI35" s="53" t="s">
        <v>146</v>
      </c>
      <c r="HJ35" s="53" t="s">
        <v>146</v>
      </c>
      <c r="HN35" s="58" t="s">
        <v>104</v>
      </c>
      <c r="HO35" s="58" t="s">
        <v>146</v>
      </c>
      <c r="HP35" s="59">
        <v>10</v>
      </c>
      <c r="HQ35" s="58" t="s">
        <v>146</v>
      </c>
      <c r="HR35" s="103">
        <v>11</v>
      </c>
      <c r="HS35" s="102" t="s">
        <v>146</v>
      </c>
      <c r="HT35" s="58" t="s">
        <v>146</v>
      </c>
      <c r="HU35" s="58" t="s">
        <v>146</v>
      </c>
      <c r="HV35" s="58" t="s">
        <v>146</v>
      </c>
      <c r="HW35" s="58" t="s">
        <v>146</v>
      </c>
      <c r="HX35" s="58" t="s">
        <v>146</v>
      </c>
      <c r="HY35" s="58" t="s">
        <v>146</v>
      </c>
      <c r="HZ35" s="59">
        <v>8</v>
      </c>
      <c r="IA35" s="58" t="s">
        <v>146</v>
      </c>
      <c r="IB35" s="58" t="s">
        <v>146</v>
      </c>
      <c r="IF35" s="62" t="s">
        <v>104</v>
      </c>
      <c r="IG35" s="62" t="s">
        <v>146</v>
      </c>
      <c r="IH35" s="62" t="s">
        <v>146</v>
      </c>
      <c r="II35" s="62" t="s">
        <v>146</v>
      </c>
      <c r="IJ35" s="105">
        <v>2</v>
      </c>
      <c r="IK35" s="104" t="s">
        <v>146</v>
      </c>
      <c r="IL35" s="62" t="s">
        <v>146</v>
      </c>
      <c r="IM35" s="62" t="s">
        <v>146</v>
      </c>
      <c r="IN35" s="62" t="s">
        <v>146</v>
      </c>
      <c r="IO35" s="62" t="s">
        <v>146</v>
      </c>
      <c r="IP35" s="62" t="s">
        <v>146</v>
      </c>
      <c r="IQ35" s="62" t="s">
        <v>146</v>
      </c>
      <c r="IR35" s="63">
        <v>16</v>
      </c>
      <c r="IS35" s="62" t="s">
        <v>146</v>
      </c>
      <c r="IT35" s="62" t="s">
        <v>146</v>
      </c>
    </row>
    <row r="36" spans="154:254" ht="14.45" x14ac:dyDescent="0.3">
      <c r="EX36" s="7" t="s">
        <v>102</v>
      </c>
      <c r="EY36" s="42">
        <v>16</v>
      </c>
      <c r="EZ36" s="43">
        <v>19</v>
      </c>
      <c r="FA36" s="43">
        <v>15</v>
      </c>
      <c r="FB36" s="43">
        <v>22</v>
      </c>
      <c r="FC36" s="43">
        <v>25</v>
      </c>
      <c r="FD36" s="7"/>
      <c r="FF36" s="7" t="s">
        <v>102</v>
      </c>
      <c r="FG36" s="32">
        <v>0</v>
      </c>
      <c r="FH36" s="32">
        <v>0</v>
      </c>
      <c r="FI36" s="43">
        <v>2</v>
      </c>
      <c r="FJ36" s="32">
        <v>0</v>
      </c>
      <c r="FK36" s="43">
        <v>1</v>
      </c>
      <c r="FL36" s="7"/>
      <c r="FN36" s="7" t="s">
        <v>102</v>
      </c>
      <c r="FO36" s="43">
        <v>2</v>
      </c>
      <c r="FP36" s="43">
        <v>2</v>
      </c>
      <c r="FQ36" s="43">
        <v>1</v>
      </c>
      <c r="FR36" s="43">
        <v>2</v>
      </c>
      <c r="FS36" s="43">
        <v>3</v>
      </c>
      <c r="FT36" s="7"/>
      <c r="FV36" s="7" t="s">
        <v>102</v>
      </c>
      <c r="FW36" s="18">
        <v>0</v>
      </c>
      <c r="FX36" s="18">
        <v>0</v>
      </c>
      <c r="FY36" s="18">
        <v>1</v>
      </c>
      <c r="FZ36" s="18">
        <v>0</v>
      </c>
      <c r="GA36" s="18">
        <v>0</v>
      </c>
      <c r="GB36" s="7"/>
      <c r="GD36" s="47" t="s">
        <v>43</v>
      </c>
      <c r="GE36" s="47" t="s">
        <v>146</v>
      </c>
      <c r="GF36" s="96" t="s">
        <v>146</v>
      </c>
      <c r="GG36" s="47" t="s">
        <v>146</v>
      </c>
      <c r="GH36" s="97">
        <v>175</v>
      </c>
      <c r="GI36" s="96" t="s">
        <v>146</v>
      </c>
      <c r="GJ36" s="47" t="s">
        <v>146</v>
      </c>
      <c r="GK36" s="47" t="s">
        <v>146</v>
      </c>
      <c r="GL36" s="97">
        <v>1</v>
      </c>
      <c r="GM36" s="96" t="s">
        <v>146</v>
      </c>
      <c r="GN36" s="47" t="s">
        <v>146</v>
      </c>
      <c r="GO36" s="97">
        <v>162</v>
      </c>
      <c r="GP36" s="47" t="s">
        <v>146</v>
      </c>
      <c r="GQ36" s="47" t="s">
        <v>146</v>
      </c>
      <c r="GR36" s="47" t="s">
        <v>146</v>
      </c>
      <c r="GV36" s="53" t="s">
        <v>43</v>
      </c>
      <c r="GW36" s="53" t="s">
        <v>146</v>
      </c>
      <c r="GX36" s="53" t="s">
        <v>146</v>
      </c>
      <c r="GY36" s="53" t="s">
        <v>146</v>
      </c>
      <c r="GZ36" s="53" t="s">
        <v>146</v>
      </c>
      <c r="HA36" s="53" t="s">
        <v>146</v>
      </c>
      <c r="HB36" s="53" t="s">
        <v>146</v>
      </c>
      <c r="HC36" s="53" t="s">
        <v>146</v>
      </c>
      <c r="HD36" s="53" t="s">
        <v>146</v>
      </c>
      <c r="HE36" s="53" t="s">
        <v>146</v>
      </c>
      <c r="HF36" s="53" t="s">
        <v>146</v>
      </c>
      <c r="HG36" s="53" t="s">
        <v>146</v>
      </c>
      <c r="HH36" s="53" t="s">
        <v>146</v>
      </c>
      <c r="HI36" s="53" t="s">
        <v>146</v>
      </c>
      <c r="HJ36" s="53" t="s">
        <v>146</v>
      </c>
      <c r="HN36" s="58" t="s">
        <v>43</v>
      </c>
      <c r="HO36" s="58" t="s">
        <v>146</v>
      </c>
      <c r="HP36" s="58" t="s">
        <v>146</v>
      </c>
      <c r="HQ36" s="58" t="s">
        <v>146</v>
      </c>
      <c r="HR36" s="59">
        <v>38</v>
      </c>
      <c r="HS36" s="102" t="s">
        <v>146</v>
      </c>
      <c r="HT36" s="58" t="s">
        <v>146</v>
      </c>
      <c r="HU36" s="103">
        <v>21</v>
      </c>
      <c r="HV36" s="103">
        <v>0</v>
      </c>
      <c r="HW36" s="102" t="s">
        <v>146</v>
      </c>
      <c r="HX36" s="58" t="s">
        <v>146</v>
      </c>
      <c r="HY36" s="58" t="s">
        <v>146</v>
      </c>
      <c r="HZ36" s="58" t="s">
        <v>146</v>
      </c>
      <c r="IA36" s="58" t="s">
        <v>146</v>
      </c>
      <c r="IB36" s="58" t="s">
        <v>146</v>
      </c>
      <c r="IF36" s="62" t="s">
        <v>43</v>
      </c>
      <c r="IG36" s="62" t="s">
        <v>146</v>
      </c>
      <c r="IH36" s="62" t="s">
        <v>146</v>
      </c>
      <c r="II36" s="62" t="s">
        <v>146</v>
      </c>
      <c r="IJ36" s="62" t="s">
        <v>146</v>
      </c>
      <c r="IK36" s="62" t="s">
        <v>146</v>
      </c>
      <c r="IL36" s="62" t="s">
        <v>146</v>
      </c>
      <c r="IM36" s="62" t="s">
        <v>146</v>
      </c>
      <c r="IN36" s="62" t="s">
        <v>146</v>
      </c>
      <c r="IO36" s="62" t="s">
        <v>146</v>
      </c>
      <c r="IP36" s="62" t="s">
        <v>146</v>
      </c>
      <c r="IQ36" s="62" t="s">
        <v>146</v>
      </c>
      <c r="IR36" s="62" t="s">
        <v>146</v>
      </c>
      <c r="IS36" s="62" t="s">
        <v>146</v>
      </c>
      <c r="IT36" s="62" t="s">
        <v>146</v>
      </c>
    </row>
    <row r="37" spans="154:254" ht="14.45" x14ac:dyDescent="0.3">
      <c r="EX37" s="7" t="s">
        <v>103</v>
      </c>
      <c r="EY37" s="42">
        <v>47</v>
      </c>
      <c r="EZ37" s="43">
        <v>38</v>
      </c>
      <c r="FA37" s="43">
        <v>23</v>
      </c>
      <c r="FB37" s="43">
        <v>28</v>
      </c>
      <c r="FC37" s="43">
        <v>29</v>
      </c>
      <c r="FD37" s="7"/>
      <c r="FF37" s="7" t="s">
        <v>103</v>
      </c>
      <c r="FG37" s="32">
        <v>0</v>
      </c>
      <c r="FH37" s="32">
        <v>0</v>
      </c>
      <c r="FI37" s="32">
        <v>0</v>
      </c>
      <c r="FJ37" s="43">
        <v>2</v>
      </c>
      <c r="FK37" s="43">
        <v>2</v>
      </c>
      <c r="FL37" s="7"/>
      <c r="FN37" s="7" t="s">
        <v>103</v>
      </c>
      <c r="FO37" s="43">
        <v>5</v>
      </c>
      <c r="FP37" s="43">
        <v>6</v>
      </c>
      <c r="FQ37" s="43">
        <v>4</v>
      </c>
      <c r="FR37" s="43">
        <v>4</v>
      </c>
      <c r="FS37" s="43">
        <v>5</v>
      </c>
      <c r="FT37" s="7"/>
      <c r="FV37" s="7" t="s">
        <v>103</v>
      </c>
      <c r="FW37" s="18">
        <v>0</v>
      </c>
      <c r="FX37" s="18">
        <v>0</v>
      </c>
      <c r="FY37" s="18">
        <v>0</v>
      </c>
      <c r="FZ37" s="18">
        <v>0</v>
      </c>
      <c r="GA37" s="18">
        <v>0</v>
      </c>
      <c r="GB37" s="7"/>
      <c r="GD37" s="47" t="s">
        <v>45</v>
      </c>
      <c r="GE37" s="47" t="s">
        <v>146</v>
      </c>
      <c r="GF37" s="97">
        <v>187</v>
      </c>
      <c r="GG37" s="97">
        <v>183</v>
      </c>
      <c r="GH37" s="97">
        <v>418</v>
      </c>
      <c r="GI37" s="96" t="s">
        <v>146</v>
      </c>
      <c r="GJ37" s="47" t="s">
        <v>146</v>
      </c>
      <c r="GK37" s="47" t="s">
        <v>146</v>
      </c>
      <c r="GL37" s="47" t="s">
        <v>146</v>
      </c>
      <c r="GM37" s="47" t="s">
        <v>146</v>
      </c>
      <c r="GN37" s="47" t="s">
        <v>146</v>
      </c>
      <c r="GO37" s="48">
        <v>259</v>
      </c>
      <c r="GP37" s="47" t="s">
        <v>146</v>
      </c>
      <c r="GQ37" s="47" t="s">
        <v>146</v>
      </c>
      <c r="GR37" s="48">
        <v>214</v>
      </c>
      <c r="GV37" s="53" t="s">
        <v>45</v>
      </c>
      <c r="GW37" s="53" t="s">
        <v>146</v>
      </c>
      <c r="GX37" s="54">
        <v>19</v>
      </c>
      <c r="GY37" s="54">
        <v>32</v>
      </c>
      <c r="GZ37" s="101">
        <v>112</v>
      </c>
      <c r="HA37" s="100" t="s">
        <v>146</v>
      </c>
      <c r="HB37" s="53" t="s">
        <v>146</v>
      </c>
      <c r="HC37" s="101">
        <v>51</v>
      </c>
      <c r="HD37" s="53" t="s">
        <v>146</v>
      </c>
      <c r="HE37" s="100" t="s">
        <v>146</v>
      </c>
      <c r="HF37" s="53" t="s">
        <v>146</v>
      </c>
      <c r="HG37" s="54">
        <v>64</v>
      </c>
      <c r="HH37" s="53" t="s">
        <v>146</v>
      </c>
      <c r="HI37" s="53" t="s">
        <v>146</v>
      </c>
      <c r="HJ37" s="53" t="s">
        <v>146</v>
      </c>
      <c r="HN37" s="58" t="s">
        <v>45</v>
      </c>
      <c r="HO37" s="58" t="s">
        <v>146</v>
      </c>
      <c r="HP37" s="59">
        <v>57</v>
      </c>
      <c r="HQ37" s="59">
        <v>50</v>
      </c>
      <c r="HR37" s="103">
        <v>84</v>
      </c>
      <c r="HS37" s="102" t="s">
        <v>146</v>
      </c>
      <c r="HT37" s="58" t="s">
        <v>146</v>
      </c>
      <c r="HU37" s="103">
        <v>34</v>
      </c>
      <c r="HV37" s="58" t="s">
        <v>146</v>
      </c>
      <c r="HW37" s="102" t="s">
        <v>146</v>
      </c>
      <c r="HX37" s="58" t="s">
        <v>146</v>
      </c>
      <c r="HY37" s="59">
        <v>62</v>
      </c>
      <c r="HZ37" s="58" t="s">
        <v>146</v>
      </c>
      <c r="IA37" s="58" t="s">
        <v>146</v>
      </c>
      <c r="IB37" s="58" t="s">
        <v>146</v>
      </c>
      <c r="IF37" s="62" t="s">
        <v>45</v>
      </c>
      <c r="IG37" s="62" t="s">
        <v>146</v>
      </c>
      <c r="IH37" s="63">
        <v>3</v>
      </c>
      <c r="II37" s="63">
        <v>9</v>
      </c>
      <c r="IJ37" s="105">
        <v>15</v>
      </c>
      <c r="IK37" s="104" t="s">
        <v>146</v>
      </c>
      <c r="IL37" s="62" t="s">
        <v>146</v>
      </c>
      <c r="IM37" s="105">
        <v>5</v>
      </c>
      <c r="IN37" s="62" t="s">
        <v>146</v>
      </c>
      <c r="IO37" s="104" t="s">
        <v>146</v>
      </c>
      <c r="IP37" s="62" t="s">
        <v>146</v>
      </c>
      <c r="IQ37" s="63">
        <v>20</v>
      </c>
      <c r="IR37" s="62" t="s">
        <v>146</v>
      </c>
      <c r="IS37" s="62" t="s">
        <v>146</v>
      </c>
      <c r="IT37" s="62" t="s">
        <v>146</v>
      </c>
    </row>
    <row r="38" spans="154:254" ht="14.45" x14ac:dyDescent="0.3">
      <c r="EX38" s="7" t="s">
        <v>104</v>
      </c>
      <c r="EY38" s="42">
        <v>92</v>
      </c>
      <c r="EZ38" s="43">
        <v>101</v>
      </c>
      <c r="FA38" s="43">
        <v>110</v>
      </c>
      <c r="FB38" s="43">
        <v>117</v>
      </c>
      <c r="FC38" s="43">
        <v>125</v>
      </c>
      <c r="FD38" s="7"/>
      <c r="FF38" s="7" t="s">
        <v>104</v>
      </c>
      <c r="FG38" s="43">
        <v>21</v>
      </c>
      <c r="FH38" s="43">
        <v>139</v>
      </c>
      <c r="FI38" s="43">
        <v>114</v>
      </c>
      <c r="FJ38" s="43">
        <v>76</v>
      </c>
      <c r="FK38" s="43">
        <v>38</v>
      </c>
      <c r="FL38" s="7"/>
      <c r="FN38" s="7" t="s">
        <v>104</v>
      </c>
      <c r="FO38" s="43">
        <v>18</v>
      </c>
      <c r="FP38" s="43">
        <v>17</v>
      </c>
      <c r="FQ38" s="43">
        <v>28</v>
      </c>
      <c r="FR38" s="43">
        <v>26</v>
      </c>
      <c r="FS38" s="43">
        <v>29</v>
      </c>
      <c r="FT38" s="7"/>
      <c r="FV38" s="7" t="s">
        <v>104</v>
      </c>
      <c r="FW38" s="18">
        <v>2</v>
      </c>
      <c r="FX38" s="18">
        <v>81</v>
      </c>
      <c r="FY38" s="18">
        <v>64</v>
      </c>
      <c r="FZ38" s="18">
        <v>44</v>
      </c>
      <c r="GA38" s="18">
        <v>18</v>
      </c>
      <c r="GB38" s="7"/>
      <c r="GD38" s="47" t="s">
        <v>105</v>
      </c>
      <c r="GE38" s="47" t="s">
        <v>146</v>
      </c>
      <c r="GF38" s="48">
        <v>191</v>
      </c>
      <c r="GG38" s="48">
        <v>181</v>
      </c>
      <c r="GH38" s="97">
        <v>209</v>
      </c>
      <c r="GI38" s="96" t="s">
        <v>146</v>
      </c>
      <c r="GJ38" s="47" t="s">
        <v>146</v>
      </c>
      <c r="GK38" s="47" t="s">
        <v>146</v>
      </c>
      <c r="GL38" s="47" t="s">
        <v>146</v>
      </c>
      <c r="GM38" s="47" t="s">
        <v>146</v>
      </c>
      <c r="GN38" s="47" t="s">
        <v>146</v>
      </c>
      <c r="GO38" s="48">
        <v>127</v>
      </c>
      <c r="GP38" s="47" t="s">
        <v>146</v>
      </c>
      <c r="GQ38" s="47" t="s">
        <v>146</v>
      </c>
      <c r="GR38" s="47" t="s">
        <v>146</v>
      </c>
      <c r="GV38" s="53" t="s">
        <v>105</v>
      </c>
      <c r="GW38" s="53" t="s">
        <v>146</v>
      </c>
      <c r="GX38" s="54">
        <v>3</v>
      </c>
      <c r="GY38" s="54">
        <v>13</v>
      </c>
      <c r="GZ38" s="101">
        <v>5</v>
      </c>
      <c r="HA38" s="100" t="s">
        <v>146</v>
      </c>
      <c r="HB38" s="53" t="s">
        <v>146</v>
      </c>
      <c r="HC38" s="101">
        <v>7</v>
      </c>
      <c r="HD38" s="53" t="s">
        <v>146</v>
      </c>
      <c r="HE38" s="100" t="s">
        <v>146</v>
      </c>
      <c r="HF38" s="53" t="s">
        <v>146</v>
      </c>
      <c r="HG38" s="53" t="s">
        <v>146</v>
      </c>
      <c r="HH38" s="54">
        <v>1</v>
      </c>
      <c r="HI38" s="53" t="s">
        <v>146</v>
      </c>
      <c r="HJ38" s="53" t="s">
        <v>146</v>
      </c>
      <c r="HN38" s="58" t="s">
        <v>105</v>
      </c>
      <c r="HO38" s="58" t="s">
        <v>146</v>
      </c>
      <c r="HP38" s="59">
        <v>87</v>
      </c>
      <c r="HQ38" s="59">
        <v>48</v>
      </c>
      <c r="HR38" s="103">
        <v>38</v>
      </c>
      <c r="HS38" s="102" t="s">
        <v>146</v>
      </c>
      <c r="HT38" s="58" t="s">
        <v>146</v>
      </c>
      <c r="HU38" s="103">
        <v>17</v>
      </c>
      <c r="HV38" s="58" t="s">
        <v>146</v>
      </c>
      <c r="HW38" s="102" t="s">
        <v>146</v>
      </c>
      <c r="HX38" s="58" t="s">
        <v>146</v>
      </c>
      <c r="HY38" s="58" t="s">
        <v>146</v>
      </c>
      <c r="HZ38" s="58" t="s">
        <v>146</v>
      </c>
      <c r="IA38" s="58" t="s">
        <v>146</v>
      </c>
      <c r="IB38" s="58" t="s">
        <v>146</v>
      </c>
      <c r="IF38" s="62" t="s">
        <v>105</v>
      </c>
      <c r="IG38" s="62" t="s">
        <v>146</v>
      </c>
      <c r="IH38" s="63">
        <v>0</v>
      </c>
      <c r="II38" s="63">
        <v>5</v>
      </c>
      <c r="IJ38" s="105">
        <v>1</v>
      </c>
      <c r="IK38" s="104" t="s">
        <v>146</v>
      </c>
      <c r="IL38" s="62" t="s">
        <v>146</v>
      </c>
      <c r="IM38" s="105">
        <v>1</v>
      </c>
      <c r="IN38" s="62" t="s">
        <v>146</v>
      </c>
      <c r="IO38" s="104" t="s">
        <v>146</v>
      </c>
      <c r="IP38" s="62" t="s">
        <v>146</v>
      </c>
      <c r="IQ38" s="62" t="s">
        <v>146</v>
      </c>
      <c r="IR38" s="62" t="s">
        <v>146</v>
      </c>
      <c r="IS38" s="62" t="s">
        <v>146</v>
      </c>
      <c r="IT38" s="62" t="s">
        <v>146</v>
      </c>
    </row>
    <row r="39" spans="154:254" ht="14.45" x14ac:dyDescent="0.3">
      <c r="EX39" s="7" t="s">
        <v>43</v>
      </c>
      <c r="EY39" s="42">
        <v>257</v>
      </c>
      <c r="EZ39" s="43">
        <v>306</v>
      </c>
      <c r="FA39" s="43">
        <v>324</v>
      </c>
      <c r="FB39" s="43">
        <v>304</v>
      </c>
      <c r="FC39" s="43">
        <v>337</v>
      </c>
      <c r="FD39" s="7"/>
      <c r="FF39" s="7" t="s">
        <v>43</v>
      </c>
      <c r="FG39" s="32">
        <v>0</v>
      </c>
      <c r="FH39" s="32">
        <v>0</v>
      </c>
      <c r="FI39" s="32">
        <v>0</v>
      </c>
      <c r="FJ39" s="32">
        <v>0</v>
      </c>
      <c r="FK39" s="32">
        <v>0</v>
      </c>
      <c r="FL39" s="7"/>
      <c r="FN39" s="7" t="s">
        <v>43</v>
      </c>
      <c r="FO39" s="43">
        <v>43</v>
      </c>
      <c r="FP39" s="43">
        <v>49</v>
      </c>
      <c r="FQ39" s="43">
        <v>53</v>
      </c>
      <c r="FR39" s="43">
        <v>53</v>
      </c>
      <c r="FS39" s="43">
        <v>60</v>
      </c>
      <c r="FT39" s="7"/>
      <c r="FV39" s="7" t="s">
        <v>43</v>
      </c>
      <c r="FW39" s="18">
        <v>0</v>
      </c>
      <c r="FX39" s="18">
        <v>0</v>
      </c>
      <c r="FY39" s="18">
        <v>0</v>
      </c>
      <c r="FZ39" s="18">
        <v>0</v>
      </c>
      <c r="GA39" s="18">
        <v>0</v>
      </c>
      <c r="GB39" s="7"/>
      <c r="GD39" s="47" t="s">
        <v>106</v>
      </c>
      <c r="GE39" s="47" t="s">
        <v>146</v>
      </c>
      <c r="GF39" s="96" t="s">
        <v>146</v>
      </c>
      <c r="GG39" s="48">
        <v>61</v>
      </c>
      <c r="GH39" s="97">
        <v>289</v>
      </c>
      <c r="GI39" s="48">
        <v>27</v>
      </c>
      <c r="GJ39" s="47" t="s">
        <v>146</v>
      </c>
      <c r="GK39" s="97">
        <v>68</v>
      </c>
      <c r="GL39" s="47" t="s">
        <v>146</v>
      </c>
      <c r="GM39" s="96" t="s">
        <v>146</v>
      </c>
      <c r="GN39" s="97">
        <v>33</v>
      </c>
      <c r="GO39" s="48">
        <v>238</v>
      </c>
      <c r="GP39" s="47" t="s">
        <v>146</v>
      </c>
      <c r="GQ39" s="47" t="s">
        <v>146</v>
      </c>
      <c r="GR39" s="47" t="s">
        <v>146</v>
      </c>
      <c r="GV39" s="53" t="s">
        <v>106</v>
      </c>
      <c r="GW39" s="53" t="s">
        <v>146</v>
      </c>
      <c r="GX39" s="53" t="s">
        <v>146</v>
      </c>
      <c r="GY39" s="54">
        <v>7</v>
      </c>
      <c r="GZ39" s="101">
        <v>6</v>
      </c>
      <c r="HA39" s="54">
        <v>1</v>
      </c>
      <c r="HB39" s="53" t="s">
        <v>146</v>
      </c>
      <c r="HC39" s="54">
        <v>5</v>
      </c>
      <c r="HD39" s="53" t="s">
        <v>146</v>
      </c>
      <c r="HE39" s="54">
        <v>2</v>
      </c>
      <c r="HF39" s="53" t="s">
        <v>146</v>
      </c>
      <c r="HG39" s="53" t="s">
        <v>146</v>
      </c>
      <c r="HH39" s="54">
        <v>3</v>
      </c>
      <c r="HI39" s="100" t="s">
        <v>146</v>
      </c>
      <c r="HJ39" s="53" t="s">
        <v>146</v>
      </c>
      <c r="HN39" s="58" t="s">
        <v>106</v>
      </c>
      <c r="HO39" s="58" t="s">
        <v>146</v>
      </c>
      <c r="HP39" s="58" t="s">
        <v>146</v>
      </c>
      <c r="HQ39" s="59">
        <v>7</v>
      </c>
      <c r="HR39" s="103">
        <v>71</v>
      </c>
      <c r="HS39" s="59">
        <v>12</v>
      </c>
      <c r="HT39" s="58" t="s">
        <v>146</v>
      </c>
      <c r="HU39" s="59">
        <v>19</v>
      </c>
      <c r="HV39" s="58" t="s">
        <v>146</v>
      </c>
      <c r="HW39" s="59">
        <v>6</v>
      </c>
      <c r="HX39" s="58" t="s">
        <v>146</v>
      </c>
      <c r="HY39" s="58" t="s">
        <v>146</v>
      </c>
      <c r="HZ39" s="59">
        <v>11</v>
      </c>
      <c r="IA39" s="102" t="s">
        <v>146</v>
      </c>
      <c r="IB39" s="58" t="s">
        <v>146</v>
      </c>
      <c r="IF39" s="62" t="s">
        <v>106</v>
      </c>
      <c r="IG39" s="62" t="s">
        <v>146</v>
      </c>
      <c r="IH39" s="62" t="s">
        <v>146</v>
      </c>
      <c r="II39" s="63">
        <v>1</v>
      </c>
      <c r="IJ39" s="62" t="s">
        <v>146</v>
      </c>
      <c r="IK39" s="62" t="s">
        <v>146</v>
      </c>
      <c r="IL39" s="62" t="s">
        <v>146</v>
      </c>
      <c r="IM39" s="62" t="s">
        <v>146</v>
      </c>
      <c r="IN39" s="62" t="s">
        <v>146</v>
      </c>
      <c r="IO39" s="105">
        <v>0</v>
      </c>
      <c r="IP39" s="62" t="s">
        <v>146</v>
      </c>
      <c r="IQ39" s="62" t="s">
        <v>146</v>
      </c>
      <c r="IR39" s="63">
        <v>1</v>
      </c>
      <c r="IS39" s="104" t="s">
        <v>146</v>
      </c>
      <c r="IT39" s="62" t="s">
        <v>146</v>
      </c>
    </row>
    <row r="40" spans="154:254" ht="14.45" x14ac:dyDescent="0.3">
      <c r="EX40" s="7" t="s">
        <v>45</v>
      </c>
      <c r="EY40" s="42">
        <v>1244</v>
      </c>
      <c r="EZ40" s="43">
        <v>1293</v>
      </c>
      <c r="FA40" s="43">
        <v>1339</v>
      </c>
      <c r="FB40" s="43">
        <v>1290</v>
      </c>
      <c r="FC40" s="43">
        <v>1261</v>
      </c>
      <c r="FD40" s="7"/>
      <c r="FF40" s="7" t="s">
        <v>45</v>
      </c>
      <c r="FG40" s="43">
        <v>397</v>
      </c>
      <c r="FH40" s="43">
        <v>405</v>
      </c>
      <c r="FI40" s="43">
        <v>375</v>
      </c>
      <c r="FJ40" s="43">
        <v>304</v>
      </c>
      <c r="FK40" s="43">
        <v>278</v>
      </c>
      <c r="FL40" s="7"/>
      <c r="FN40" s="7" t="s">
        <v>45</v>
      </c>
      <c r="FO40" s="43">
        <v>284</v>
      </c>
      <c r="FP40" s="43">
        <v>290</v>
      </c>
      <c r="FQ40" s="43">
        <v>303</v>
      </c>
      <c r="FR40" s="43">
        <v>292</v>
      </c>
      <c r="FS40" s="43">
        <v>286</v>
      </c>
      <c r="FT40" s="7"/>
      <c r="FV40" s="7" t="s">
        <v>45</v>
      </c>
      <c r="FW40" s="18">
        <v>77</v>
      </c>
      <c r="FX40" s="18">
        <v>83</v>
      </c>
      <c r="FY40" s="18">
        <v>70</v>
      </c>
      <c r="FZ40" s="18">
        <v>56</v>
      </c>
      <c r="GA40" s="18">
        <v>53</v>
      </c>
      <c r="GB40" s="7"/>
      <c r="GD40" s="47" t="s">
        <v>46</v>
      </c>
      <c r="GE40" s="98" t="s">
        <v>146</v>
      </c>
      <c r="GF40" s="98" t="s">
        <v>146</v>
      </c>
      <c r="GG40" s="98">
        <v>4</v>
      </c>
      <c r="GH40" s="98" t="s">
        <v>146</v>
      </c>
      <c r="GI40" s="98" t="s">
        <v>146</v>
      </c>
      <c r="GJ40" s="98" t="s">
        <v>146</v>
      </c>
      <c r="GK40" s="98" t="s">
        <v>146</v>
      </c>
      <c r="GL40" s="98">
        <v>14</v>
      </c>
      <c r="GM40" s="98" t="s">
        <v>146</v>
      </c>
      <c r="GN40" s="98" t="s">
        <v>146</v>
      </c>
      <c r="GO40" s="98">
        <v>7</v>
      </c>
      <c r="GP40" s="98" t="s">
        <v>146</v>
      </c>
      <c r="GQ40" s="49" t="s">
        <v>146</v>
      </c>
      <c r="GR40" s="49" t="s">
        <v>146</v>
      </c>
      <c r="GV40" s="53" t="s">
        <v>46</v>
      </c>
      <c r="GW40" s="53" t="s">
        <v>146</v>
      </c>
      <c r="GX40" s="53" t="s">
        <v>146</v>
      </c>
      <c r="GY40" s="54">
        <v>0</v>
      </c>
      <c r="GZ40" s="100" t="s">
        <v>146</v>
      </c>
      <c r="HA40" s="53" t="s">
        <v>146</v>
      </c>
      <c r="HB40" s="53" t="s">
        <v>146</v>
      </c>
      <c r="HC40" s="53" t="s">
        <v>146</v>
      </c>
      <c r="HD40" s="101">
        <v>4</v>
      </c>
      <c r="HE40" s="53" t="s">
        <v>146</v>
      </c>
      <c r="HF40" s="53" t="s">
        <v>146</v>
      </c>
      <c r="HG40" s="53" t="s">
        <v>146</v>
      </c>
      <c r="HH40" s="53" t="s">
        <v>146</v>
      </c>
      <c r="HI40" s="53" t="s">
        <v>146</v>
      </c>
      <c r="HJ40" s="53" t="s">
        <v>146</v>
      </c>
      <c r="HN40" s="58" t="s">
        <v>46</v>
      </c>
      <c r="HO40" s="58" t="s">
        <v>146</v>
      </c>
      <c r="HP40" s="58" t="s">
        <v>146</v>
      </c>
      <c r="HQ40" s="59">
        <v>1</v>
      </c>
      <c r="HR40" s="102" t="s">
        <v>146</v>
      </c>
      <c r="HS40" s="58" t="s">
        <v>146</v>
      </c>
      <c r="HT40" s="58" t="s">
        <v>146</v>
      </c>
      <c r="HU40" s="103">
        <v>1</v>
      </c>
      <c r="HV40" s="103">
        <v>5</v>
      </c>
      <c r="HW40" s="102" t="s">
        <v>146</v>
      </c>
      <c r="HX40" s="58" t="s">
        <v>146</v>
      </c>
      <c r="HY40" s="58" t="s">
        <v>146</v>
      </c>
      <c r="HZ40" s="58" t="s">
        <v>146</v>
      </c>
      <c r="IA40" s="58" t="s">
        <v>146</v>
      </c>
      <c r="IB40" s="58" t="s">
        <v>146</v>
      </c>
      <c r="IF40" s="62" t="s">
        <v>46</v>
      </c>
      <c r="IG40" s="62" t="s">
        <v>146</v>
      </c>
      <c r="IH40" s="62" t="s">
        <v>146</v>
      </c>
      <c r="II40" s="62" t="s">
        <v>146</v>
      </c>
      <c r="IJ40" s="104" t="s">
        <v>146</v>
      </c>
      <c r="IK40" s="62" t="s">
        <v>146</v>
      </c>
      <c r="IL40" s="62" t="s">
        <v>146</v>
      </c>
      <c r="IM40" s="62" t="s">
        <v>146</v>
      </c>
      <c r="IN40" s="105">
        <v>1</v>
      </c>
      <c r="IO40" s="62" t="s">
        <v>146</v>
      </c>
      <c r="IP40" s="62" t="s">
        <v>146</v>
      </c>
      <c r="IQ40" s="62" t="s">
        <v>146</v>
      </c>
      <c r="IR40" s="62" t="s">
        <v>146</v>
      </c>
      <c r="IS40" s="62" t="s">
        <v>146</v>
      </c>
      <c r="IT40" s="62" t="s">
        <v>146</v>
      </c>
    </row>
    <row r="41" spans="154:254" ht="14.45" x14ac:dyDescent="0.3">
      <c r="EX41" s="7" t="s">
        <v>105</v>
      </c>
      <c r="EY41" s="42">
        <v>566</v>
      </c>
      <c r="EZ41" s="43">
        <v>556</v>
      </c>
      <c r="FA41" s="43">
        <v>574</v>
      </c>
      <c r="FB41" s="43">
        <v>582</v>
      </c>
      <c r="FC41" s="43">
        <v>708</v>
      </c>
      <c r="FD41" s="7"/>
      <c r="FF41" s="7" t="s">
        <v>105</v>
      </c>
      <c r="FG41" s="43">
        <v>151</v>
      </c>
      <c r="FH41" s="43">
        <v>55</v>
      </c>
      <c r="FI41" s="43">
        <v>37</v>
      </c>
      <c r="FJ41" s="43">
        <v>27</v>
      </c>
      <c r="FK41" s="43">
        <v>29</v>
      </c>
      <c r="FL41" s="7"/>
      <c r="FN41" s="7" t="s">
        <v>105</v>
      </c>
      <c r="FO41" s="43">
        <v>116</v>
      </c>
      <c r="FP41" s="43">
        <v>137</v>
      </c>
      <c r="FQ41" s="43">
        <v>146</v>
      </c>
      <c r="FR41" s="43">
        <v>152</v>
      </c>
      <c r="FS41" s="43">
        <v>190</v>
      </c>
      <c r="FT41" s="7"/>
      <c r="FV41" s="7" t="s">
        <v>105</v>
      </c>
      <c r="FW41" s="18">
        <v>21</v>
      </c>
      <c r="FX41" s="18">
        <v>3</v>
      </c>
      <c r="FY41" s="18">
        <v>11</v>
      </c>
      <c r="FZ41" s="18">
        <v>6</v>
      </c>
      <c r="GA41" s="18">
        <v>8</v>
      </c>
      <c r="GB41" s="7"/>
      <c r="GD41" s="50" t="s">
        <v>7</v>
      </c>
      <c r="GE41" s="99">
        <v>901</v>
      </c>
      <c r="GF41" s="99">
        <v>1942</v>
      </c>
      <c r="GG41" s="99">
        <v>3356</v>
      </c>
      <c r="GH41" s="99">
        <v>5874</v>
      </c>
      <c r="GI41" s="99">
        <v>440</v>
      </c>
      <c r="GJ41" s="99">
        <v>18</v>
      </c>
      <c r="GK41" s="99">
        <v>572</v>
      </c>
      <c r="GL41" s="99">
        <v>579</v>
      </c>
      <c r="GM41" s="99">
        <v>333</v>
      </c>
      <c r="GN41" s="99">
        <v>595</v>
      </c>
      <c r="GO41" s="99">
        <v>4074</v>
      </c>
      <c r="GP41" s="99">
        <v>324</v>
      </c>
      <c r="GQ41" s="51">
        <v>428</v>
      </c>
      <c r="GR41" s="51">
        <v>2825</v>
      </c>
      <c r="GV41" s="55" t="s">
        <v>7</v>
      </c>
      <c r="GW41" s="56">
        <v>41</v>
      </c>
      <c r="GX41" s="56">
        <v>63</v>
      </c>
      <c r="GY41" s="56">
        <v>336</v>
      </c>
      <c r="GZ41" s="56">
        <v>545</v>
      </c>
      <c r="HA41" s="56">
        <v>67</v>
      </c>
      <c r="HB41" s="56">
        <v>1</v>
      </c>
      <c r="HC41" s="56">
        <v>307</v>
      </c>
      <c r="HD41" s="56">
        <v>47</v>
      </c>
      <c r="HE41" s="56">
        <v>18</v>
      </c>
      <c r="HF41" s="56">
        <v>58</v>
      </c>
      <c r="HG41" s="56">
        <v>502</v>
      </c>
      <c r="HH41" s="56">
        <v>116</v>
      </c>
      <c r="HI41" s="56">
        <v>31</v>
      </c>
      <c r="HJ41" s="56">
        <v>32</v>
      </c>
      <c r="HN41" s="60" t="s">
        <v>7</v>
      </c>
      <c r="HO41" s="61">
        <v>341</v>
      </c>
      <c r="HP41" s="61">
        <v>684</v>
      </c>
      <c r="HQ41" s="61">
        <v>883</v>
      </c>
      <c r="HR41" s="61">
        <v>1264</v>
      </c>
      <c r="HS41" s="61">
        <v>192</v>
      </c>
      <c r="HT41" s="61">
        <v>5</v>
      </c>
      <c r="HU41" s="61">
        <v>635</v>
      </c>
      <c r="HV41" s="61">
        <v>124</v>
      </c>
      <c r="HW41" s="61">
        <v>186</v>
      </c>
      <c r="HX41" s="61">
        <v>84</v>
      </c>
      <c r="HY41" s="61">
        <v>635</v>
      </c>
      <c r="HZ41" s="61">
        <v>135</v>
      </c>
      <c r="IA41" s="61">
        <v>95</v>
      </c>
      <c r="IB41" s="61">
        <v>87</v>
      </c>
      <c r="IF41" s="64" t="s">
        <v>7</v>
      </c>
      <c r="IG41" s="106">
        <v>14</v>
      </c>
      <c r="IH41" s="106">
        <v>17</v>
      </c>
      <c r="II41" s="106">
        <v>84</v>
      </c>
      <c r="IJ41" s="106">
        <v>85</v>
      </c>
      <c r="IK41" s="106">
        <v>32</v>
      </c>
      <c r="IL41" s="106">
        <v>1</v>
      </c>
      <c r="IM41" s="106">
        <v>42</v>
      </c>
      <c r="IN41" s="106">
        <v>11</v>
      </c>
      <c r="IO41" s="106">
        <v>4</v>
      </c>
      <c r="IP41" s="106">
        <v>7</v>
      </c>
      <c r="IQ41" s="106">
        <v>106</v>
      </c>
      <c r="IR41" s="106">
        <v>42</v>
      </c>
      <c r="IS41" s="106">
        <v>6</v>
      </c>
      <c r="IT41" s="65">
        <v>6</v>
      </c>
    </row>
    <row r="42" spans="154:254" ht="14.45" x14ac:dyDescent="0.3">
      <c r="EX42" s="7" t="s">
        <v>106</v>
      </c>
      <c r="EY42" s="42">
        <v>456</v>
      </c>
      <c r="EZ42" s="43">
        <v>510</v>
      </c>
      <c r="FA42" s="43">
        <v>628</v>
      </c>
      <c r="FB42" s="43">
        <v>670</v>
      </c>
      <c r="FC42" s="43">
        <v>717</v>
      </c>
      <c r="FD42" s="7"/>
      <c r="FF42" s="7" t="s">
        <v>106</v>
      </c>
      <c r="FG42" s="43">
        <v>15</v>
      </c>
      <c r="FH42" s="43">
        <v>19</v>
      </c>
      <c r="FI42" s="43">
        <v>23</v>
      </c>
      <c r="FJ42" s="43">
        <v>28</v>
      </c>
      <c r="FK42" s="43">
        <v>23</v>
      </c>
      <c r="FL42" s="7"/>
      <c r="FN42" s="7" t="s">
        <v>106</v>
      </c>
      <c r="FO42" s="43">
        <v>79</v>
      </c>
      <c r="FP42" s="43">
        <v>89</v>
      </c>
      <c r="FQ42" s="43">
        <v>110</v>
      </c>
      <c r="FR42" s="43">
        <v>105</v>
      </c>
      <c r="FS42" s="43">
        <v>126</v>
      </c>
      <c r="FT42" s="7"/>
      <c r="FV42" s="7" t="s">
        <v>106</v>
      </c>
      <c r="FW42" s="18">
        <v>2</v>
      </c>
      <c r="FX42" s="18">
        <v>2</v>
      </c>
      <c r="FY42" s="18">
        <v>2</v>
      </c>
      <c r="FZ42" s="18">
        <v>2</v>
      </c>
      <c r="GA42" s="18">
        <v>2</v>
      </c>
      <c r="GB42" s="7"/>
      <c r="GD42" s="52" t="s">
        <v>147</v>
      </c>
      <c r="GV42" s="57" t="s">
        <v>148</v>
      </c>
      <c r="HN42" s="57" t="s">
        <v>149</v>
      </c>
      <c r="IF42" s="57" t="s">
        <v>150</v>
      </c>
    </row>
    <row r="43" spans="154:254" x14ac:dyDescent="0.25">
      <c r="EX43" s="7" t="s">
        <v>46</v>
      </c>
      <c r="EY43" s="42"/>
      <c r="EZ43" s="43"/>
      <c r="FA43" s="43">
        <v>6</v>
      </c>
      <c r="FB43" s="43">
        <v>17</v>
      </c>
      <c r="FC43" s="43">
        <v>24</v>
      </c>
      <c r="FD43" s="7"/>
      <c r="FF43" s="7" t="s">
        <v>46</v>
      </c>
      <c r="FG43" s="43"/>
      <c r="FH43" s="43"/>
      <c r="FI43" s="43">
        <v>2</v>
      </c>
      <c r="FJ43" s="43">
        <v>3</v>
      </c>
      <c r="FK43" s="43">
        <v>4</v>
      </c>
      <c r="FL43" s="7"/>
      <c r="FN43" s="7" t="s">
        <v>46</v>
      </c>
      <c r="FO43" s="43"/>
      <c r="FP43" s="43"/>
      <c r="FQ43" s="43">
        <v>1</v>
      </c>
      <c r="FR43" s="43">
        <v>5</v>
      </c>
      <c r="FS43" s="43">
        <v>7</v>
      </c>
      <c r="FT43" s="7"/>
      <c r="FV43" s="7" t="s">
        <v>46</v>
      </c>
      <c r="FW43" s="7"/>
      <c r="FX43" s="7"/>
      <c r="FY43" s="18">
        <v>1</v>
      </c>
      <c r="FZ43" s="18">
        <v>2</v>
      </c>
      <c r="GA43" s="18">
        <v>1</v>
      </c>
      <c r="GB43" s="7"/>
      <c r="GD43" s="73" t="s">
        <v>334</v>
      </c>
      <c r="GV43" t="s">
        <v>335</v>
      </c>
      <c r="HN43" s="73" t="s">
        <v>336</v>
      </c>
      <c r="IF43" s="73" t="s">
        <v>337</v>
      </c>
    </row>
    <row r="44" spans="154:254" ht="14.45" x14ac:dyDescent="0.3">
      <c r="EX44" s="16" t="s">
        <v>142</v>
      </c>
      <c r="FF44" s="8" t="s">
        <v>7</v>
      </c>
      <c r="FG44" s="44">
        <v>3167</v>
      </c>
      <c r="FH44" s="44">
        <v>3104</v>
      </c>
      <c r="FI44" s="44">
        <v>2924</v>
      </c>
      <c r="FJ44" s="44">
        <v>2286</v>
      </c>
      <c r="FK44" s="45">
        <v>2163</v>
      </c>
      <c r="FL44" s="7"/>
      <c r="FN44" s="8" t="s">
        <v>7</v>
      </c>
      <c r="FO44" s="45">
        <v>4143</v>
      </c>
      <c r="FP44" s="44">
        <v>4541</v>
      </c>
      <c r="FQ44" s="44">
        <v>4829</v>
      </c>
      <c r="FR44" s="44">
        <v>4975</v>
      </c>
      <c r="FS44" s="44">
        <v>5350</v>
      </c>
      <c r="FT44" s="7"/>
      <c r="FV44" s="8" t="s">
        <v>7</v>
      </c>
      <c r="FW44" s="46">
        <v>560</v>
      </c>
      <c r="FX44" s="46">
        <v>651</v>
      </c>
      <c r="FY44" s="46">
        <v>607</v>
      </c>
      <c r="FZ44" s="46">
        <v>520</v>
      </c>
      <c r="GA44" s="46">
        <v>456</v>
      </c>
      <c r="GB44" s="7"/>
    </row>
    <row r="45" spans="154:254" x14ac:dyDescent="0.25">
      <c r="EX45" s="73" t="s">
        <v>330</v>
      </c>
      <c r="FF45" s="16" t="s">
        <v>143</v>
      </c>
      <c r="FN45" s="16" t="s">
        <v>144</v>
      </c>
      <c r="FV45" s="16" t="s">
        <v>145</v>
      </c>
    </row>
    <row r="46" spans="154:254" x14ac:dyDescent="0.25">
      <c r="FF46" s="73" t="s">
        <v>331</v>
      </c>
      <c r="FN46" s="73" t="s">
        <v>332</v>
      </c>
      <c r="FV46" s="73" t="s">
        <v>333</v>
      </c>
    </row>
  </sheetData>
  <sortState columnSort="1" ref="IG1:IS41">
    <sortCondition ref="IG1:IS1"/>
  </sortState>
  <mergeCells count="4">
    <mergeCell ref="CT14:CZ14"/>
    <mergeCell ref="DB14:DH14"/>
    <mergeCell ref="DR14:DX14"/>
    <mergeCell ref="EL18:EV18"/>
  </mergeCells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enrolment'!DS3:DW3</xm:f>
              <xm:sqref>DX3</xm:sqref>
            </x14:sparkline>
            <x14:sparkline>
              <xm:f>'Postgrad enrolment'!DS4:DW4</xm:f>
              <xm:sqref>DX4</xm:sqref>
            </x14:sparkline>
            <x14:sparkline>
              <xm:f>'Postgrad enrolment'!DS5:DW5</xm:f>
              <xm:sqref>DX5</xm:sqref>
            </x14:sparkline>
            <x14:sparkline>
              <xm:f>'Postgrad enrolment'!DS6:DW6</xm:f>
              <xm:sqref>DX6</xm:sqref>
            </x14:sparkline>
            <x14:sparkline>
              <xm:f>'Postgrad enrolment'!DS7:DW7</xm:f>
              <xm:sqref>DX7</xm:sqref>
            </x14:sparkline>
            <x14:sparkline>
              <xm:f>'Postgrad enrolment'!DS8:DW8</xm:f>
              <xm:sqref>DX8</xm:sqref>
            </x14:sparkline>
            <x14:sparkline>
              <xm:f>'Postgrad enrolment'!DS9:DW9</xm:f>
              <xm:sqref>DX9</xm:sqref>
            </x14:sparkline>
            <x14:sparkline>
              <xm:f>'Postgrad enrolment'!DS10:DW10</xm:f>
              <xm:sqref>DX10</xm:sqref>
            </x14:sparkline>
            <x14:sparkline>
              <xm:f>'Postgrad enrolment'!DS11:DW11</xm:f>
              <xm:sqref>DX11</xm:sqref>
            </x14:sparkline>
            <x14:sparkline>
              <xm:f>'Postgrad enrolment'!DS12:DW12</xm:f>
              <xm:sqref>DX12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enrolment'!DK3:DO3</xm:f>
              <xm:sqref>DP3</xm:sqref>
            </x14:sparkline>
            <x14:sparkline>
              <xm:f>'Postgrad enrolment'!DK4:DO4</xm:f>
              <xm:sqref>DP4</xm:sqref>
            </x14:sparkline>
            <x14:sparkline>
              <xm:f>'Postgrad enrolment'!DK5:DO5</xm:f>
              <xm:sqref>DP5</xm:sqref>
            </x14:sparkline>
            <x14:sparkline>
              <xm:f>'Postgrad enrolment'!DK6:DO6</xm:f>
              <xm:sqref>DP6</xm:sqref>
            </x14:sparkline>
            <x14:sparkline>
              <xm:f>'Postgrad enrolment'!DK7:DO7</xm:f>
              <xm:sqref>DP7</xm:sqref>
            </x14:sparkline>
            <x14:sparkline>
              <xm:f>'Postgrad enrolment'!DK8:DO8</xm:f>
              <xm:sqref>DP8</xm:sqref>
            </x14:sparkline>
            <x14:sparkline>
              <xm:f>'Postgrad enrolment'!DK9:DO9</xm:f>
              <xm:sqref>DP9</xm:sqref>
            </x14:sparkline>
            <x14:sparkline>
              <xm:f>'Postgrad enrolment'!DK10:DO10</xm:f>
              <xm:sqref>DP10</xm:sqref>
            </x14:sparkline>
            <x14:sparkline>
              <xm:f>'Postgrad enrolment'!DK11:DO11</xm:f>
              <xm:sqref>DP11</xm:sqref>
            </x14:sparkline>
            <x14:sparkline>
              <xm:f>'Postgrad enrolment'!DK12:DO12</xm:f>
              <xm:sqref>DP12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enrolment'!DC3:DG3</xm:f>
              <xm:sqref>DH3</xm:sqref>
            </x14:sparkline>
            <x14:sparkline>
              <xm:f>'Postgrad enrolment'!DC4:DG4</xm:f>
              <xm:sqref>DH4</xm:sqref>
            </x14:sparkline>
            <x14:sparkline>
              <xm:f>'Postgrad enrolment'!DC5:DG5</xm:f>
              <xm:sqref>DH5</xm:sqref>
            </x14:sparkline>
            <x14:sparkline>
              <xm:f>'Postgrad enrolment'!DC6:DG6</xm:f>
              <xm:sqref>DH6</xm:sqref>
            </x14:sparkline>
            <x14:sparkline>
              <xm:f>'Postgrad enrolment'!DC7:DG7</xm:f>
              <xm:sqref>DH7</xm:sqref>
            </x14:sparkline>
            <x14:sparkline>
              <xm:f>'Postgrad enrolment'!DC8:DG8</xm:f>
              <xm:sqref>DH8</xm:sqref>
            </x14:sparkline>
            <x14:sparkline>
              <xm:f>'Postgrad enrolment'!DC9:DG9</xm:f>
              <xm:sqref>DH9</xm:sqref>
            </x14:sparkline>
            <x14:sparkline>
              <xm:f>'Postgrad enrolment'!DC10:DG10</xm:f>
              <xm:sqref>DH10</xm:sqref>
            </x14:sparkline>
            <x14:sparkline>
              <xm:f>'Postgrad enrolment'!DC11:DG11</xm:f>
              <xm:sqref>DH11</xm:sqref>
            </x14:sparkline>
            <x14:sparkline>
              <xm:f>'Postgrad enrolment'!DC12:DG12</xm:f>
              <xm:sqref>DH12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enrolment'!CU3:CY3</xm:f>
              <xm:sqref>CZ3</xm:sqref>
            </x14:sparkline>
            <x14:sparkline>
              <xm:f>'Postgrad enrolment'!CU4:CY4</xm:f>
              <xm:sqref>CZ4</xm:sqref>
            </x14:sparkline>
            <x14:sparkline>
              <xm:f>'Postgrad enrolment'!CU5:CY5</xm:f>
              <xm:sqref>CZ5</xm:sqref>
            </x14:sparkline>
            <x14:sparkline>
              <xm:f>'Postgrad enrolment'!CU6:CY6</xm:f>
              <xm:sqref>CZ6</xm:sqref>
            </x14:sparkline>
            <x14:sparkline>
              <xm:f>'Postgrad enrolment'!CU7:CY7</xm:f>
              <xm:sqref>CZ7</xm:sqref>
            </x14:sparkline>
            <x14:sparkline>
              <xm:f>'Postgrad enrolment'!CU8:CY8</xm:f>
              <xm:sqref>CZ8</xm:sqref>
            </x14:sparkline>
            <x14:sparkline>
              <xm:f>'Postgrad enrolment'!CU9:CY9</xm:f>
              <xm:sqref>CZ9</xm:sqref>
            </x14:sparkline>
            <x14:sparkline>
              <xm:f>'Postgrad enrolment'!CU10:CY10</xm:f>
              <xm:sqref>CZ10</xm:sqref>
            </x14:sparkline>
            <x14:sparkline>
              <xm:f>'Postgrad enrolment'!CU11:CY11</xm:f>
              <xm:sqref>CZ11</xm:sqref>
            </x14:sparkline>
            <x14:sparkline>
              <xm:f>'Postgrad enrolment'!CU12:CY12</xm:f>
              <xm:sqref>CZ12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enrolment'!CM3:CQ3</xm:f>
              <xm:sqref>CR3</xm:sqref>
            </x14:sparkline>
            <x14:sparkline>
              <xm:f>'Postgrad enrolment'!CM4:CQ4</xm:f>
              <xm:sqref>CR4</xm:sqref>
            </x14:sparkline>
            <x14:sparkline>
              <xm:f>'Postgrad enrolment'!CM5:CQ5</xm:f>
              <xm:sqref>CR5</xm:sqref>
            </x14:sparkline>
            <x14:sparkline>
              <xm:f>'Postgrad enrolment'!CM6:CQ6</xm:f>
              <xm:sqref>CR6</xm:sqref>
            </x14:sparkline>
            <x14:sparkline>
              <xm:f>'Postgrad enrolment'!CM7:CQ7</xm:f>
              <xm:sqref>CR7</xm:sqref>
            </x14:sparkline>
            <x14:sparkline>
              <xm:f>'Postgrad enrolment'!CM8:CQ8</xm:f>
              <xm:sqref>CR8</xm:sqref>
            </x14:sparkline>
            <x14:sparkline>
              <xm:f>'Postgrad enrolment'!CM9:CQ9</xm:f>
              <xm:sqref>CR9</xm:sqref>
            </x14:sparkline>
            <x14:sparkline>
              <xm:f>'Postgrad enrolment'!CM10:CQ10</xm:f>
              <xm:sqref>CR10</xm:sqref>
            </x14:sparkline>
            <x14:sparkline>
              <xm:f>'Postgrad enrolment'!CM11:CQ11</xm:f>
              <xm:sqref>CR11</xm:sqref>
            </x14:sparkline>
            <x14:sparkline>
              <xm:f>'Postgrad enrolment'!CM12:CQ12</xm:f>
              <xm:sqref>CR12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enrolment'!CE3:CI3</xm:f>
              <xm:sqref>CJ3</xm:sqref>
            </x14:sparkline>
            <x14:sparkline>
              <xm:f>'Postgrad enrolment'!CE4:CI4</xm:f>
              <xm:sqref>CJ4</xm:sqref>
            </x14:sparkline>
            <x14:sparkline>
              <xm:f>'Postgrad enrolment'!CE5:CI5</xm:f>
              <xm:sqref>CJ5</xm:sqref>
            </x14:sparkline>
            <x14:sparkline>
              <xm:f>'Postgrad enrolment'!CE6:CI6</xm:f>
              <xm:sqref>CJ6</xm:sqref>
            </x14:sparkline>
            <x14:sparkline>
              <xm:f>'Postgrad enrolment'!CE7:CI7</xm:f>
              <xm:sqref>CJ7</xm:sqref>
            </x14:sparkline>
            <x14:sparkline>
              <xm:f>'Postgrad enrolment'!CE8:CI8</xm:f>
              <xm:sqref>CJ8</xm:sqref>
            </x14:sparkline>
            <x14:sparkline>
              <xm:f>'Postgrad enrolment'!CE9:CI9</xm:f>
              <xm:sqref>CJ9</xm:sqref>
            </x14:sparkline>
            <x14:sparkline>
              <xm:f>'Postgrad enrolment'!CE10:CI10</xm:f>
              <xm:sqref>CJ10</xm:sqref>
            </x14:sparkline>
            <x14:sparkline>
              <xm:f>'Postgrad enrolment'!CE11:CI11</xm:f>
              <xm:sqref>CJ11</xm:sqref>
            </x14:sparkline>
            <x14:sparkline>
              <xm:f>'Postgrad enrolment'!CE12:CI12</xm:f>
              <xm:sqref>CJ12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enrolment'!C3:G3</xm:f>
              <xm:sqref>H3</xm:sqref>
            </x14:sparkline>
            <x14:sparkline>
              <xm:f>'Postgrad enrolment'!C4:G4</xm:f>
              <xm:sqref>H4</xm:sqref>
            </x14:sparkline>
            <x14:sparkline>
              <xm:f>'Postgrad enrolment'!C5:G5</xm:f>
              <xm:sqref>H5</xm:sqref>
            </x14:sparkline>
            <x14:sparkline>
              <xm:f>'Postgrad enrolment'!C6:G6</xm:f>
              <xm:sqref>H6</xm:sqref>
            </x14:sparkline>
            <x14:sparkline>
              <xm:f>'Postgrad enrolment'!C7:G7</xm:f>
              <xm:sqref>H7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enrolment'!K3:O3</xm:f>
              <xm:sqref>P3</xm:sqref>
            </x14:sparkline>
            <x14:sparkline>
              <xm:f>'Postgrad enrolment'!K4:O4</xm:f>
              <xm:sqref>P4</xm:sqref>
            </x14:sparkline>
            <x14:sparkline>
              <xm:f>'Postgrad enrolment'!K5:O5</xm:f>
              <xm:sqref>P5</xm:sqref>
            </x14:sparkline>
            <x14:sparkline>
              <xm:f>'Postgrad enrolment'!K6:O6</xm:f>
              <xm:sqref>P6</xm:sqref>
            </x14:sparkline>
            <x14:sparkline>
              <xm:f>'Postgrad enrolment'!K7:O7</xm:f>
              <xm:sqref>P7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enrolment'!S3:W3</xm:f>
              <xm:sqref>X3</xm:sqref>
            </x14:sparkline>
            <x14:sparkline>
              <xm:f>'Postgrad enrolment'!S4:W4</xm:f>
              <xm:sqref>X4</xm:sqref>
            </x14:sparkline>
            <x14:sparkline>
              <xm:f>'Postgrad enrolment'!S5:W5</xm:f>
              <xm:sqref>X5</xm:sqref>
            </x14:sparkline>
            <x14:sparkline>
              <xm:f>'Postgrad enrolment'!S6:W6</xm:f>
              <xm:sqref>X6</xm:sqref>
            </x14:sparkline>
            <x14:sparkline>
              <xm:f>'Postgrad enrolment'!S7:W7</xm:f>
              <xm:sqref>X7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enrolment'!AA3:AE3</xm:f>
              <xm:sqref>AF3</xm:sqref>
            </x14:sparkline>
            <x14:sparkline>
              <xm:f>'Postgrad enrolment'!AA4:AE4</xm:f>
              <xm:sqref>AF4</xm:sqref>
            </x14:sparkline>
            <x14:sparkline>
              <xm:f>'Postgrad enrolment'!AA5:AE5</xm:f>
              <xm:sqref>AF5</xm:sqref>
            </x14:sparkline>
            <x14:sparkline>
              <xm:f>'Postgrad enrolment'!AA6:AE6</xm:f>
              <xm:sqref>AF6</xm:sqref>
            </x14:sparkline>
            <x14:sparkline>
              <xm:f>'Postgrad enrolment'!AA7:AE7</xm:f>
              <xm:sqref>AF7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enrolment'!AI3:AM3</xm:f>
              <xm:sqref>AN3</xm:sqref>
            </x14:sparkline>
            <x14:sparkline>
              <xm:f>'Postgrad enrolment'!AI4:AM4</xm:f>
              <xm:sqref>AN4</xm:sqref>
            </x14:sparkline>
            <x14:sparkline>
              <xm:f>'Postgrad enrolment'!AI5:AM5</xm:f>
              <xm:sqref>AN5</xm:sqref>
            </x14:sparkline>
            <x14:sparkline>
              <xm:f>'Postgrad enrolment'!AI6:AM6</xm:f>
              <xm:sqref>AN6</xm:sqref>
            </x14:sparkline>
            <x14:sparkline>
              <xm:f>'Postgrad enrolment'!AI7:AM7</xm:f>
              <xm:sqref>AN7</xm:sqref>
            </x14:sparkline>
            <x14:sparkline>
              <xm:f>'Postgrad enrolment'!AI8:AM8</xm:f>
              <xm:sqref>AN8</xm:sqref>
            </x14:sparkline>
            <x14:sparkline>
              <xm:f>'Postgrad enrolment'!AI9:AM9</xm:f>
              <xm:sqref>AN9</xm:sqref>
            </x14:sparkline>
            <x14:sparkline>
              <xm:f>'Postgrad enrolment'!AI10:AM10</xm:f>
              <xm:sqref>AN10</xm:sqref>
            </x14:sparkline>
            <x14:sparkline>
              <xm:f>'Postgrad enrolment'!AI11:AM11</xm:f>
              <xm:sqref>AN11</xm:sqref>
            </x14:sparkline>
            <x14:sparkline>
              <xm:f>'Postgrad enrolment'!AI12:AM12</xm:f>
              <xm:sqref>AN12</xm:sqref>
            </x14:sparkline>
            <x14:sparkline>
              <xm:f>'Postgrad enrolment'!AI13:AM13</xm:f>
              <xm:sqref>AN13</xm:sqref>
            </x14:sparkline>
            <x14:sparkline>
              <xm:f>'Postgrad enrolment'!AI14:AM14</xm:f>
              <xm:sqref>AN14</xm:sqref>
            </x14:sparkline>
            <x14:sparkline>
              <xm:f>'Postgrad enrolment'!AI15:AM15</xm:f>
              <xm:sqref>AN15</xm:sqref>
            </x14:sparkline>
            <x14:sparkline>
              <xm:f>'Postgrad enrolment'!AI16:AM16</xm:f>
              <xm:sqref>AN16</xm:sqref>
            </x14:sparkline>
            <x14:sparkline>
              <xm:f>'Postgrad enrolment'!AI17:AM17</xm:f>
              <xm:sqref>AN17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enrolment'!AQ3:AU3</xm:f>
              <xm:sqref>AV3</xm:sqref>
            </x14:sparkline>
            <x14:sparkline>
              <xm:f>'Postgrad enrolment'!AQ4:AU4</xm:f>
              <xm:sqref>AV4</xm:sqref>
            </x14:sparkline>
            <x14:sparkline>
              <xm:f>'Postgrad enrolment'!AQ5:AU5</xm:f>
              <xm:sqref>AV5</xm:sqref>
            </x14:sparkline>
            <x14:sparkline>
              <xm:f>'Postgrad enrolment'!AQ6:AU6</xm:f>
              <xm:sqref>AV6</xm:sqref>
            </x14:sparkline>
            <x14:sparkline>
              <xm:f>'Postgrad enrolment'!AQ7:AU7</xm:f>
              <xm:sqref>AV7</xm:sqref>
            </x14:sparkline>
            <x14:sparkline>
              <xm:f>'Postgrad enrolment'!AQ8:AU8</xm:f>
              <xm:sqref>AV8</xm:sqref>
            </x14:sparkline>
            <x14:sparkline>
              <xm:f>'Postgrad enrolment'!AQ9:AU9</xm:f>
              <xm:sqref>AV9</xm:sqref>
            </x14:sparkline>
            <x14:sparkline>
              <xm:f>'Postgrad enrolment'!AQ10:AU10</xm:f>
              <xm:sqref>AV10</xm:sqref>
            </x14:sparkline>
            <x14:sparkline>
              <xm:f>'Postgrad enrolment'!AQ11:AU11</xm:f>
              <xm:sqref>AV11</xm:sqref>
            </x14:sparkline>
            <x14:sparkline>
              <xm:f>'Postgrad enrolment'!AQ12:AU12</xm:f>
              <xm:sqref>AV12</xm:sqref>
            </x14:sparkline>
            <x14:sparkline>
              <xm:f>'Postgrad enrolment'!AQ13:AU13</xm:f>
              <xm:sqref>AV13</xm:sqref>
            </x14:sparkline>
            <x14:sparkline>
              <xm:f>'Postgrad enrolment'!AQ14:AU14</xm:f>
              <xm:sqref>AV14</xm:sqref>
            </x14:sparkline>
            <x14:sparkline>
              <xm:f>'Postgrad enrolment'!AQ15:AU15</xm:f>
              <xm:sqref>AV15</xm:sqref>
            </x14:sparkline>
            <x14:sparkline>
              <xm:f>'Postgrad enrolment'!AQ16:AU16</xm:f>
              <xm:sqref>AV16</xm:sqref>
            </x14:sparkline>
            <x14:sparkline>
              <xm:f>'Postgrad enrolment'!AQ17:AU17</xm:f>
              <xm:sqref>AV17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enrolment'!AY3:BC3</xm:f>
              <xm:sqref>BD3</xm:sqref>
            </x14:sparkline>
            <x14:sparkline>
              <xm:f>'Postgrad enrolment'!AY4:BC4</xm:f>
              <xm:sqref>BD4</xm:sqref>
            </x14:sparkline>
            <x14:sparkline>
              <xm:f>'Postgrad enrolment'!AY5:BC5</xm:f>
              <xm:sqref>BD5</xm:sqref>
            </x14:sparkline>
            <x14:sparkline>
              <xm:f>'Postgrad enrolment'!AY6:BC6</xm:f>
              <xm:sqref>BD6</xm:sqref>
            </x14:sparkline>
            <x14:sparkline>
              <xm:f>'Postgrad enrolment'!AY7:BC7</xm:f>
              <xm:sqref>BD7</xm:sqref>
            </x14:sparkline>
            <x14:sparkline>
              <xm:f>'Postgrad enrolment'!AY8:BC8</xm:f>
              <xm:sqref>BD8</xm:sqref>
            </x14:sparkline>
            <x14:sparkline>
              <xm:f>'Postgrad enrolment'!AY9:BC9</xm:f>
              <xm:sqref>BD9</xm:sqref>
            </x14:sparkline>
            <x14:sparkline>
              <xm:f>'Postgrad enrolment'!AY10:BC10</xm:f>
              <xm:sqref>BD10</xm:sqref>
            </x14:sparkline>
            <x14:sparkline>
              <xm:f>'Postgrad enrolment'!AY11:BC11</xm:f>
              <xm:sqref>BD11</xm:sqref>
            </x14:sparkline>
            <x14:sparkline>
              <xm:f>'Postgrad enrolment'!AY12:BC12</xm:f>
              <xm:sqref>BD12</xm:sqref>
            </x14:sparkline>
            <x14:sparkline>
              <xm:f>'Postgrad enrolment'!AY13:BC13</xm:f>
              <xm:sqref>BD13</xm:sqref>
            </x14:sparkline>
            <x14:sparkline>
              <xm:f>'Postgrad enrolment'!AY14:BC14</xm:f>
              <xm:sqref>BD14</xm:sqref>
            </x14:sparkline>
            <x14:sparkline>
              <xm:f>'Postgrad enrolment'!AY15:BC15</xm:f>
              <xm:sqref>BD15</xm:sqref>
            </x14:sparkline>
            <x14:sparkline>
              <xm:f>'Postgrad enrolment'!AY16:BC16</xm:f>
              <xm:sqref>BD16</xm:sqref>
            </x14:sparkline>
            <x14:sparkline>
              <xm:f>'Postgrad enrolment'!AY17:BC17</xm:f>
              <xm:sqref>BD17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enrolment'!BG3:BK3</xm:f>
              <xm:sqref>BL3</xm:sqref>
            </x14:sparkline>
            <x14:sparkline>
              <xm:f>'Postgrad enrolment'!BG4:BK4</xm:f>
              <xm:sqref>BL4</xm:sqref>
            </x14:sparkline>
            <x14:sparkline>
              <xm:f>'Postgrad enrolment'!BG5:BK5</xm:f>
              <xm:sqref>BL5</xm:sqref>
            </x14:sparkline>
            <x14:sparkline>
              <xm:f>'Postgrad enrolment'!BG6:BK6</xm:f>
              <xm:sqref>BL6</xm:sqref>
            </x14:sparkline>
            <x14:sparkline>
              <xm:f>'Postgrad enrolment'!BG7:BK7</xm:f>
              <xm:sqref>BL7</xm:sqref>
            </x14:sparkline>
            <x14:sparkline>
              <xm:f>'Postgrad enrolment'!BG8:BK8</xm:f>
              <xm:sqref>BL8</xm:sqref>
            </x14:sparkline>
            <x14:sparkline>
              <xm:f>'Postgrad enrolment'!BG9:BK9</xm:f>
              <xm:sqref>BL9</xm:sqref>
            </x14:sparkline>
            <x14:sparkline>
              <xm:f>'Postgrad enrolment'!BG10:BK10</xm:f>
              <xm:sqref>BL10</xm:sqref>
            </x14:sparkline>
            <x14:sparkline>
              <xm:f>'Postgrad enrolment'!BG11:BK11</xm:f>
              <xm:sqref>BL11</xm:sqref>
            </x14:sparkline>
            <x14:sparkline>
              <xm:f>'Postgrad enrolment'!BG12:BK12</xm:f>
              <xm:sqref>BL12</xm:sqref>
            </x14:sparkline>
            <x14:sparkline>
              <xm:f>'Postgrad enrolment'!BG13:BK13</xm:f>
              <xm:sqref>BL13</xm:sqref>
            </x14:sparkline>
            <x14:sparkline>
              <xm:f>'Postgrad enrolment'!BG14:BK14</xm:f>
              <xm:sqref>BL14</xm:sqref>
            </x14:sparkline>
            <x14:sparkline>
              <xm:f>'Postgrad enrolment'!BG15:BK15</xm:f>
              <xm:sqref>BL15</xm:sqref>
            </x14:sparkline>
            <x14:sparkline>
              <xm:f>'Postgrad enrolment'!BG16:BK16</xm:f>
              <xm:sqref>BL16</xm:sqref>
            </x14:sparkline>
            <x14:sparkline>
              <xm:f>'Postgrad enrolment'!BG17:BK17</xm:f>
              <xm:sqref>BL17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enrolment'!BO3:BS3</xm:f>
              <xm:sqref>BT3</xm:sqref>
            </x14:sparkline>
            <x14:sparkline>
              <xm:f>'Postgrad enrolment'!BO4:BS4</xm:f>
              <xm:sqref>BT4</xm:sqref>
            </x14:sparkline>
            <x14:sparkline>
              <xm:f>'Postgrad enrolment'!BO5:BS5</xm:f>
              <xm:sqref>BT5</xm:sqref>
            </x14:sparkline>
            <x14:sparkline>
              <xm:f>'Postgrad enrolment'!BO6:BS6</xm:f>
              <xm:sqref>BT6</xm:sqref>
            </x14:sparkline>
            <x14:sparkline>
              <xm:f>'Postgrad enrolment'!BO7:BS7</xm:f>
              <xm:sqref>BT7</xm:sqref>
            </x14:sparkline>
            <x14:sparkline>
              <xm:f>'Postgrad enrolment'!BO8:BS8</xm:f>
              <xm:sqref>BT8</xm:sqref>
            </x14:sparkline>
            <x14:sparkline>
              <xm:f>'Postgrad enrolment'!BO9:BS9</xm:f>
              <xm:sqref>BT9</xm:sqref>
            </x14:sparkline>
            <x14:sparkline>
              <xm:f>'Postgrad enrolment'!BO10:BS10</xm:f>
              <xm:sqref>BT10</xm:sqref>
            </x14:sparkline>
            <x14:sparkline>
              <xm:f>'Postgrad enrolment'!BO11:BS11</xm:f>
              <xm:sqref>BT11</xm:sqref>
            </x14:sparkline>
            <x14:sparkline>
              <xm:f>'Postgrad enrolment'!BO12:BS12</xm:f>
              <xm:sqref>BT12</xm:sqref>
            </x14:sparkline>
            <x14:sparkline>
              <xm:f>'Postgrad enrolment'!BO13:BS13</xm:f>
              <xm:sqref>BT13</xm:sqref>
            </x14:sparkline>
            <x14:sparkline>
              <xm:f>'Postgrad enrolment'!BO14:BS14</xm:f>
              <xm:sqref>BT14</xm:sqref>
            </x14:sparkline>
            <x14:sparkline>
              <xm:f>'Postgrad enrolment'!BO15:BS15</xm:f>
              <xm:sqref>BT15</xm:sqref>
            </x14:sparkline>
            <x14:sparkline>
              <xm:f>'Postgrad enrolment'!BO16:BS16</xm:f>
              <xm:sqref>BT16</xm:sqref>
            </x14:sparkline>
            <x14:sparkline>
              <xm:f>'Postgrad enrolment'!BO17:BS17</xm:f>
              <xm:sqref>BT17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enrolment'!BW3:CA3</xm:f>
              <xm:sqref>CB3</xm:sqref>
            </x14:sparkline>
            <x14:sparkline>
              <xm:f>'Postgrad enrolment'!BW4:CA4</xm:f>
              <xm:sqref>CB4</xm:sqref>
            </x14:sparkline>
            <x14:sparkline>
              <xm:f>'Postgrad enrolment'!BW5:CA5</xm:f>
              <xm:sqref>CB5</xm:sqref>
            </x14:sparkline>
            <x14:sparkline>
              <xm:f>'Postgrad enrolment'!BW6:CA6</xm:f>
              <xm:sqref>CB6</xm:sqref>
            </x14:sparkline>
            <x14:sparkline>
              <xm:f>'Postgrad enrolment'!BW7:CA7</xm:f>
              <xm:sqref>CB7</xm:sqref>
            </x14:sparkline>
            <x14:sparkline>
              <xm:f>'Postgrad enrolment'!BW8:CA8</xm:f>
              <xm:sqref>CB8</xm:sqref>
            </x14:sparkline>
            <x14:sparkline>
              <xm:f>'Postgrad enrolment'!BW9:CA9</xm:f>
              <xm:sqref>CB9</xm:sqref>
            </x14:sparkline>
            <x14:sparkline>
              <xm:f>'Postgrad enrolment'!BW10:CA10</xm:f>
              <xm:sqref>CB10</xm:sqref>
            </x14:sparkline>
            <x14:sparkline>
              <xm:f>'Postgrad enrolment'!BW11:CA11</xm:f>
              <xm:sqref>CB11</xm:sqref>
            </x14:sparkline>
            <x14:sparkline>
              <xm:f>'Postgrad enrolment'!BW12:CA12</xm:f>
              <xm:sqref>CB12</xm:sqref>
            </x14:sparkline>
            <x14:sparkline>
              <xm:f>'Postgrad enrolment'!BW13:CA13</xm:f>
              <xm:sqref>CB13</xm:sqref>
            </x14:sparkline>
            <x14:sparkline>
              <xm:f>'Postgrad enrolment'!BW14:CA14</xm:f>
              <xm:sqref>CB14</xm:sqref>
            </x14:sparkline>
            <x14:sparkline>
              <xm:f>'Postgrad enrolment'!BW15:CA15</xm:f>
              <xm:sqref>CB15</xm:sqref>
            </x14:sparkline>
            <x14:sparkline>
              <xm:f>'Postgrad enrolment'!BW16:CA16</xm:f>
              <xm:sqref>CB16</xm:sqref>
            </x14:sparkline>
            <x14:sparkline>
              <xm:f>'Postgrad enrolment'!BW17:CA17</xm:f>
              <xm:sqref>CB17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enrolment'!EY3:FC3</xm:f>
              <xm:sqref>FD3</xm:sqref>
            </x14:sparkline>
            <x14:sparkline>
              <xm:f>'Postgrad enrolment'!EY4:FC4</xm:f>
              <xm:sqref>FD4</xm:sqref>
            </x14:sparkline>
            <x14:sparkline>
              <xm:f>'Postgrad enrolment'!EY5:FC5</xm:f>
              <xm:sqref>FD5</xm:sqref>
            </x14:sparkline>
            <x14:sparkline>
              <xm:f>'Postgrad enrolment'!EY6:FC6</xm:f>
              <xm:sqref>FD6</xm:sqref>
            </x14:sparkline>
            <x14:sparkline>
              <xm:f>'Postgrad enrolment'!EY7:FC7</xm:f>
              <xm:sqref>FD7</xm:sqref>
            </x14:sparkline>
            <x14:sparkline>
              <xm:f>'Postgrad enrolment'!EY8:FC8</xm:f>
              <xm:sqref>FD8</xm:sqref>
            </x14:sparkline>
            <x14:sparkline>
              <xm:f>'Postgrad enrolment'!EY9:FC9</xm:f>
              <xm:sqref>FD9</xm:sqref>
            </x14:sparkline>
            <x14:sparkline>
              <xm:f>'Postgrad enrolment'!EY10:FC10</xm:f>
              <xm:sqref>FD10</xm:sqref>
            </x14:sparkline>
            <x14:sparkline>
              <xm:f>'Postgrad enrolment'!EY11:FC11</xm:f>
              <xm:sqref>FD11</xm:sqref>
            </x14:sparkline>
            <x14:sparkline>
              <xm:f>'Postgrad enrolment'!EY12:FC12</xm:f>
              <xm:sqref>FD12</xm:sqref>
            </x14:sparkline>
            <x14:sparkline>
              <xm:f>'Postgrad enrolment'!EY13:FC13</xm:f>
              <xm:sqref>FD13</xm:sqref>
            </x14:sparkline>
            <x14:sparkline>
              <xm:f>'Postgrad enrolment'!EY14:FC14</xm:f>
              <xm:sqref>FD14</xm:sqref>
            </x14:sparkline>
            <x14:sparkline>
              <xm:f>'Postgrad enrolment'!EY15:FC15</xm:f>
              <xm:sqref>FD15</xm:sqref>
            </x14:sparkline>
            <x14:sparkline>
              <xm:f>'Postgrad enrolment'!EY16:FC16</xm:f>
              <xm:sqref>FD16</xm:sqref>
            </x14:sparkline>
            <x14:sparkline>
              <xm:f>'Postgrad enrolment'!EY17:FC17</xm:f>
              <xm:sqref>FD17</xm:sqref>
            </x14:sparkline>
            <x14:sparkline>
              <xm:f>'Postgrad enrolment'!EY18:FC18</xm:f>
              <xm:sqref>FD18</xm:sqref>
            </x14:sparkline>
            <x14:sparkline>
              <xm:f>'Postgrad enrolment'!EY19:FC19</xm:f>
              <xm:sqref>FD19</xm:sqref>
            </x14:sparkline>
            <x14:sparkline>
              <xm:f>'Postgrad enrolment'!EY20:FC20</xm:f>
              <xm:sqref>FD20</xm:sqref>
            </x14:sparkline>
            <x14:sparkline>
              <xm:f>'Postgrad enrolment'!EY21:FC21</xm:f>
              <xm:sqref>FD21</xm:sqref>
            </x14:sparkline>
            <x14:sparkline>
              <xm:f>'Postgrad enrolment'!EY22:FC22</xm:f>
              <xm:sqref>FD22</xm:sqref>
            </x14:sparkline>
            <x14:sparkline>
              <xm:f>'Postgrad enrolment'!EY23:FC23</xm:f>
              <xm:sqref>FD23</xm:sqref>
            </x14:sparkline>
            <x14:sparkline>
              <xm:f>'Postgrad enrolment'!EY24:FC24</xm:f>
              <xm:sqref>FD24</xm:sqref>
            </x14:sparkline>
            <x14:sparkline>
              <xm:f>'Postgrad enrolment'!EY25:FC25</xm:f>
              <xm:sqref>FD25</xm:sqref>
            </x14:sparkline>
            <x14:sparkline>
              <xm:f>'Postgrad enrolment'!EY26:FC26</xm:f>
              <xm:sqref>FD26</xm:sqref>
            </x14:sparkline>
            <x14:sparkline>
              <xm:f>'Postgrad enrolment'!EY27:FC27</xm:f>
              <xm:sqref>FD27</xm:sqref>
            </x14:sparkline>
            <x14:sparkline>
              <xm:f>'Postgrad enrolment'!EY28:FC28</xm:f>
              <xm:sqref>FD28</xm:sqref>
            </x14:sparkline>
            <x14:sparkline>
              <xm:f>'Postgrad enrolment'!EY29:FC29</xm:f>
              <xm:sqref>FD29</xm:sqref>
            </x14:sparkline>
            <x14:sparkline>
              <xm:f>'Postgrad enrolment'!EY30:FC30</xm:f>
              <xm:sqref>FD30</xm:sqref>
            </x14:sparkline>
            <x14:sparkline>
              <xm:f>'Postgrad enrolment'!EY31:FC31</xm:f>
              <xm:sqref>FD31</xm:sqref>
            </x14:sparkline>
            <x14:sparkline>
              <xm:f>'Postgrad enrolment'!EY32:FC32</xm:f>
              <xm:sqref>FD32</xm:sqref>
            </x14:sparkline>
            <x14:sparkline>
              <xm:f>'Postgrad enrolment'!EY33:FC33</xm:f>
              <xm:sqref>FD33</xm:sqref>
            </x14:sparkline>
            <x14:sparkline>
              <xm:f>'Postgrad enrolment'!EY34:FC34</xm:f>
              <xm:sqref>FD34</xm:sqref>
            </x14:sparkline>
            <x14:sparkline>
              <xm:f>'Postgrad enrolment'!EY35:FC35</xm:f>
              <xm:sqref>FD35</xm:sqref>
            </x14:sparkline>
            <x14:sparkline>
              <xm:f>'Postgrad enrolment'!EY36:FC36</xm:f>
              <xm:sqref>FD36</xm:sqref>
            </x14:sparkline>
            <x14:sparkline>
              <xm:f>'Postgrad enrolment'!EY37:FC37</xm:f>
              <xm:sqref>FD37</xm:sqref>
            </x14:sparkline>
            <x14:sparkline>
              <xm:f>'Postgrad enrolment'!EY38:FC38</xm:f>
              <xm:sqref>FD38</xm:sqref>
            </x14:sparkline>
            <x14:sparkline>
              <xm:f>'Postgrad enrolment'!EY39:FC39</xm:f>
              <xm:sqref>FD39</xm:sqref>
            </x14:sparkline>
            <x14:sparkline>
              <xm:f>'Postgrad enrolment'!EY40:FC40</xm:f>
              <xm:sqref>FD40</xm:sqref>
            </x14:sparkline>
            <x14:sparkline>
              <xm:f>'Postgrad enrolment'!EY41:FC41</xm:f>
              <xm:sqref>FD41</xm:sqref>
            </x14:sparkline>
            <x14:sparkline>
              <xm:f>'Postgrad enrolment'!EY42:FC42</xm:f>
              <xm:sqref>FD42</xm:sqref>
            </x14:sparkline>
            <x14:sparkline>
              <xm:f>'Postgrad enrolment'!EY43:FC43</xm:f>
              <xm:sqref>FD43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enrolment'!FG3:FK3</xm:f>
              <xm:sqref>FL3</xm:sqref>
            </x14:sparkline>
            <x14:sparkline>
              <xm:f>'Postgrad enrolment'!FG4:FK4</xm:f>
              <xm:sqref>FL4</xm:sqref>
            </x14:sparkline>
            <x14:sparkline>
              <xm:f>'Postgrad enrolment'!FG5:FK5</xm:f>
              <xm:sqref>FL5</xm:sqref>
            </x14:sparkline>
            <x14:sparkline>
              <xm:f>'Postgrad enrolment'!FG6:FK6</xm:f>
              <xm:sqref>FL6</xm:sqref>
            </x14:sparkline>
            <x14:sparkline>
              <xm:f>'Postgrad enrolment'!FG7:FK7</xm:f>
              <xm:sqref>FL7</xm:sqref>
            </x14:sparkline>
            <x14:sparkline>
              <xm:f>'Postgrad enrolment'!FG8:FK8</xm:f>
              <xm:sqref>FL8</xm:sqref>
            </x14:sparkline>
            <x14:sparkline>
              <xm:f>'Postgrad enrolment'!FG9:FK9</xm:f>
              <xm:sqref>FL9</xm:sqref>
            </x14:sparkline>
            <x14:sparkline>
              <xm:f>'Postgrad enrolment'!FG10:FK10</xm:f>
              <xm:sqref>FL10</xm:sqref>
            </x14:sparkline>
            <x14:sparkline>
              <xm:f>'Postgrad enrolment'!FG11:FK11</xm:f>
              <xm:sqref>FL11</xm:sqref>
            </x14:sparkline>
            <x14:sparkline>
              <xm:f>'Postgrad enrolment'!FG12:FK12</xm:f>
              <xm:sqref>FL12</xm:sqref>
            </x14:sparkline>
            <x14:sparkline>
              <xm:f>'Postgrad enrolment'!FG13:FK13</xm:f>
              <xm:sqref>FL13</xm:sqref>
            </x14:sparkline>
            <x14:sparkline>
              <xm:f>'Postgrad enrolment'!FG14:FK14</xm:f>
              <xm:sqref>FL14</xm:sqref>
            </x14:sparkline>
            <x14:sparkline>
              <xm:f>'Postgrad enrolment'!FG15:FK15</xm:f>
              <xm:sqref>FL15</xm:sqref>
            </x14:sparkline>
            <x14:sparkline>
              <xm:f>'Postgrad enrolment'!FG16:FK16</xm:f>
              <xm:sqref>FL16</xm:sqref>
            </x14:sparkline>
            <x14:sparkline>
              <xm:f>'Postgrad enrolment'!FG17:FK17</xm:f>
              <xm:sqref>FL17</xm:sqref>
            </x14:sparkline>
            <x14:sparkline>
              <xm:f>'Postgrad enrolment'!FG18:FK18</xm:f>
              <xm:sqref>FL18</xm:sqref>
            </x14:sparkline>
            <x14:sparkline>
              <xm:f>'Postgrad enrolment'!FG19:FK19</xm:f>
              <xm:sqref>FL19</xm:sqref>
            </x14:sparkline>
            <x14:sparkline>
              <xm:f>'Postgrad enrolment'!FG20:FK20</xm:f>
              <xm:sqref>FL20</xm:sqref>
            </x14:sparkline>
            <x14:sparkline>
              <xm:f>'Postgrad enrolment'!FG21:FK21</xm:f>
              <xm:sqref>FL21</xm:sqref>
            </x14:sparkline>
            <x14:sparkline>
              <xm:f>'Postgrad enrolment'!FG22:FK22</xm:f>
              <xm:sqref>FL22</xm:sqref>
            </x14:sparkline>
            <x14:sparkline>
              <xm:f>'Postgrad enrolment'!FG23:FK23</xm:f>
              <xm:sqref>FL23</xm:sqref>
            </x14:sparkline>
            <x14:sparkline>
              <xm:f>'Postgrad enrolment'!FG24:FK24</xm:f>
              <xm:sqref>FL24</xm:sqref>
            </x14:sparkline>
            <x14:sparkline>
              <xm:f>'Postgrad enrolment'!FG25:FK25</xm:f>
              <xm:sqref>FL25</xm:sqref>
            </x14:sparkline>
            <x14:sparkline>
              <xm:f>'Postgrad enrolment'!FG26:FK26</xm:f>
              <xm:sqref>FL26</xm:sqref>
            </x14:sparkline>
            <x14:sparkline>
              <xm:f>'Postgrad enrolment'!FG27:FK27</xm:f>
              <xm:sqref>FL27</xm:sqref>
            </x14:sparkline>
            <x14:sparkline>
              <xm:f>'Postgrad enrolment'!FG28:FK28</xm:f>
              <xm:sqref>FL28</xm:sqref>
            </x14:sparkline>
            <x14:sparkline>
              <xm:f>'Postgrad enrolment'!FG29:FK29</xm:f>
              <xm:sqref>FL29</xm:sqref>
            </x14:sparkline>
            <x14:sparkline>
              <xm:f>'Postgrad enrolment'!FG30:FK30</xm:f>
              <xm:sqref>FL30</xm:sqref>
            </x14:sparkline>
            <x14:sparkline>
              <xm:f>'Postgrad enrolment'!FG31:FK31</xm:f>
              <xm:sqref>FL31</xm:sqref>
            </x14:sparkline>
            <x14:sparkline>
              <xm:f>'Postgrad enrolment'!FG32:FK32</xm:f>
              <xm:sqref>FL32</xm:sqref>
            </x14:sparkline>
            <x14:sparkline>
              <xm:f>'Postgrad enrolment'!FG33:FK33</xm:f>
              <xm:sqref>FL33</xm:sqref>
            </x14:sparkline>
            <x14:sparkline>
              <xm:f>'Postgrad enrolment'!FG34:FK34</xm:f>
              <xm:sqref>FL34</xm:sqref>
            </x14:sparkline>
            <x14:sparkline>
              <xm:f>'Postgrad enrolment'!FG35:FK35</xm:f>
              <xm:sqref>FL35</xm:sqref>
            </x14:sparkline>
            <x14:sparkline>
              <xm:f>'Postgrad enrolment'!FG36:FK36</xm:f>
              <xm:sqref>FL36</xm:sqref>
            </x14:sparkline>
            <x14:sparkline>
              <xm:f>'Postgrad enrolment'!FG37:FK37</xm:f>
              <xm:sqref>FL37</xm:sqref>
            </x14:sparkline>
            <x14:sparkline>
              <xm:f>'Postgrad enrolment'!FG38:FK38</xm:f>
              <xm:sqref>FL38</xm:sqref>
            </x14:sparkline>
            <x14:sparkline>
              <xm:f>'Postgrad enrolment'!FG39:FK39</xm:f>
              <xm:sqref>FL39</xm:sqref>
            </x14:sparkline>
            <x14:sparkline>
              <xm:f>'Postgrad enrolment'!FG40:FK40</xm:f>
              <xm:sqref>FL40</xm:sqref>
            </x14:sparkline>
            <x14:sparkline>
              <xm:f>'Postgrad enrolment'!FG41:FK41</xm:f>
              <xm:sqref>FL41</xm:sqref>
            </x14:sparkline>
            <x14:sparkline>
              <xm:f>'Postgrad enrolment'!FG42:FK42</xm:f>
              <xm:sqref>FL42</xm:sqref>
            </x14:sparkline>
            <x14:sparkline>
              <xm:f>'Postgrad enrolment'!FG43:FK43</xm:f>
              <xm:sqref>FL43</xm:sqref>
            </x14:sparkline>
            <x14:sparkline>
              <xm:f>'Postgrad enrolment'!FG44:FK44</xm:f>
              <xm:sqref>FL44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enrolment'!FO3:FS3</xm:f>
              <xm:sqref>FT3</xm:sqref>
            </x14:sparkline>
            <x14:sparkline>
              <xm:f>'Postgrad enrolment'!FO4:FS4</xm:f>
              <xm:sqref>FT4</xm:sqref>
            </x14:sparkline>
            <x14:sparkline>
              <xm:f>'Postgrad enrolment'!FO5:FS5</xm:f>
              <xm:sqref>FT5</xm:sqref>
            </x14:sparkline>
            <x14:sparkline>
              <xm:f>'Postgrad enrolment'!FO6:FS6</xm:f>
              <xm:sqref>FT6</xm:sqref>
            </x14:sparkline>
            <x14:sparkline>
              <xm:f>'Postgrad enrolment'!FO7:FS7</xm:f>
              <xm:sqref>FT7</xm:sqref>
            </x14:sparkline>
            <x14:sparkline>
              <xm:f>'Postgrad enrolment'!FO8:FS8</xm:f>
              <xm:sqref>FT8</xm:sqref>
            </x14:sparkline>
            <x14:sparkline>
              <xm:f>'Postgrad enrolment'!FO9:FS9</xm:f>
              <xm:sqref>FT9</xm:sqref>
            </x14:sparkline>
            <x14:sparkline>
              <xm:f>'Postgrad enrolment'!FO10:FS10</xm:f>
              <xm:sqref>FT10</xm:sqref>
            </x14:sparkline>
            <x14:sparkline>
              <xm:f>'Postgrad enrolment'!FO11:FS11</xm:f>
              <xm:sqref>FT11</xm:sqref>
            </x14:sparkline>
            <x14:sparkline>
              <xm:f>'Postgrad enrolment'!FO12:FS12</xm:f>
              <xm:sqref>FT12</xm:sqref>
            </x14:sparkline>
            <x14:sparkline>
              <xm:f>'Postgrad enrolment'!FO13:FS13</xm:f>
              <xm:sqref>FT13</xm:sqref>
            </x14:sparkline>
            <x14:sparkline>
              <xm:f>'Postgrad enrolment'!FO14:FS14</xm:f>
              <xm:sqref>FT14</xm:sqref>
            </x14:sparkline>
            <x14:sparkline>
              <xm:f>'Postgrad enrolment'!FO15:FS15</xm:f>
              <xm:sqref>FT15</xm:sqref>
            </x14:sparkline>
            <x14:sparkline>
              <xm:f>'Postgrad enrolment'!FO16:FS16</xm:f>
              <xm:sqref>FT16</xm:sqref>
            </x14:sparkline>
            <x14:sparkline>
              <xm:f>'Postgrad enrolment'!FO17:FS17</xm:f>
              <xm:sqref>FT17</xm:sqref>
            </x14:sparkline>
            <x14:sparkline>
              <xm:f>'Postgrad enrolment'!FO18:FS18</xm:f>
              <xm:sqref>FT18</xm:sqref>
            </x14:sparkline>
            <x14:sparkline>
              <xm:f>'Postgrad enrolment'!FO19:FS19</xm:f>
              <xm:sqref>FT19</xm:sqref>
            </x14:sparkline>
            <x14:sparkline>
              <xm:f>'Postgrad enrolment'!FO20:FS20</xm:f>
              <xm:sqref>FT20</xm:sqref>
            </x14:sparkline>
            <x14:sparkline>
              <xm:f>'Postgrad enrolment'!FO21:FS21</xm:f>
              <xm:sqref>FT21</xm:sqref>
            </x14:sparkline>
            <x14:sparkline>
              <xm:f>'Postgrad enrolment'!FO22:FS22</xm:f>
              <xm:sqref>FT22</xm:sqref>
            </x14:sparkline>
            <x14:sparkline>
              <xm:f>'Postgrad enrolment'!FO23:FS23</xm:f>
              <xm:sqref>FT23</xm:sqref>
            </x14:sparkline>
            <x14:sparkline>
              <xm:f>'Postgrad enrolment'!FO24:FS24</xm:f>
              <xm:sqref>FT24</xm:sqref>
            </x14:sparkline>
            <x14:sparkline>
              <xm:f>'Postgrad enrolment'!FO25:FS25</xm:f>
              <xm:sqref>FT25</xm:sqref>
            </x14:sparkline>
            <x14:sparkline>
              <xm:f>'Postgrad enrolment'!FO26:FS26</xm:f>
              <xm:sqref>FT26</xm:sqref>
            </x14:sparkline>
            <x14:sparkline>
              <xm:f>'Postgrad enrolment'!FO27:FS27</xm:f>
              <xm:sqref>FT27</xm:sqref>
            </x14:sparkline>
            <x14:sparkline>
              <xm:f>'Postgrad enrolment'!FO28:FS28</xm:f>
              <xm:sqref>FT28</xm:sqref>
            </x14:sparkline>
            <x14:sparkline>
              <xm:f>'Postgrad enrolment'!FO29:FS29</xm:f>
              <xm:sqref>FT29</xm:sqref>
            </x14:sparkline>
            <x14:sparkline>
              <xm:f>'Postgrad enrolment'!FO30:FS30</xm:f>
              <xm:sqref>FT30</xm:sqref>
            </x14:sparkline>
            <x14:sparkline>
              <xm:f>'Postgrad enrolment'!FO31:FS31</xm:f>
              <xm:sqref>FT31</xm:sqref>
            </x14:sparkline>
            <x14:sparkline>
              <xm:f>'Postgrad enrolment'!FO32:FS32</xm:f>
              <xm:sqref>FT32</xm:sqref>
            </x14:sparkline>
            <x14:sparkline>
              <xm:f>'Postgrad enrolment'!FO33:FS33</xm:f>
              <xm:sqref>FT33</xm:sqref>
            </x14:sparkline>
            <x14:sparkline>
              <xm:f>'Postgrad enrolment'!FO34:FS34</xm:f>
              <xm:sqref>FT34</xm:sqref>
            </x14:sparkline>
            <x14:sparkline>
              <xm:f>'Postgrad enrolment'!FO35:FS35</xm:f>
              <xm:sqref>FT35</xm:sqref>
            </x14:sparkline>
            <x14:sparkline>
              <xm:f>'Postgrad enrolment'!FO36:FS36</xm:f>
              <xm:sqref>FT36</xm:sqref>
            </x14:sparkline>
            <x14:sparkline>
              <xm:f>'Postgrad enrolment'!FO37:FS37</xm:f>
              <xm:sqref>FT37</xm:sqref>
            </x14:sparkline>
            <x14:sparkline>
              <xm:f>'Postgrad enrolment'!FO38:FS38</xm:f>
              <xm:sqref>FT38</xm:sqref>
            </x14:sparkline>
            <x14:sparkline>
              <xm:f>'Postgrad enrolment'!FO39:FS39</xm:f>
              <xm:sqref>FT39</xm:sqref>
            </x14:sparkline>
            <x14:sparkline>
              <xm:f>'Postgrad enrolment'!FO40:FS40</xm:f>
              <xm:sqref>FT40</xm:sqref>
            </x14:sparkline>
            <x14:sparkline>
              <xm:f>'Postgrad enrolment'!FO41:FS41</xm:f>
              <xm:sqref>FT41</xm:sqref>
            </x14:sparkline>
            <x14:sparkline>
              <xm:f>'Postgrad enrolment'!FO42:FS42</xm:f>
              <xm:sqref>FT42</xm:sqref>
            </x14:sparkline>
            <x14:sparkline>
              <xm:f>'Postgrad enrolment'!FO43:FS43</xm:f>
              <xm:sqref>FT43</xm:sqref>
            </x14:sparkline>
            <x14:sparkline>
              <xm:f>'Postgrad enrolment'!FO44:FS44</xm:f>
              <xm:sqref>FT44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enrolment'!FW3:GA3</xm:f>
              <xm:sqref>GB3</xm:sqref>
            </x14:sparkline>
            <x14:sparkline>
              <xm:f>'Postgrad enrolment'!FW4:GA4</xm:f>
              <xm:sqref>GB4</xm:sqref>
            </x14:sparkline>
            <x14:sparkline>
              <xm:f>'Postgrad enrolment'!FW5:GA5</xm:f>
              <xm:sqref>GB5</xm:sqref>
            </x14:sparkline>
            <x14:sparkline>
              <xm:f>'Postgrad enrolment'!FW6:GA6</xm:f>
              <xm:sqref>GB6</xm:sqref>
            </x14:sparkline>
            <x14:sparkline>
              <xm:f>'Postgrad enrolment'!FW7:GA7</xm:f>
              <xm:sqref>GB7</xm:sqref>
            </x14:sparkline>
            <x14:sparkline>
              <xm:f>'Postgrad enrolment'!FW8:GA8</xm:f>
              <xm:sqref>GB8</xm:sqref>
            </x14:sparkline>
            <x14:sparkline>
              <xm:f>'Postgrad enrolment'!FW9:GA9</xm:f>
              <xm:sqref>GB9</xm:sqref>
            </x14:sparkline>
            <x14:sparkline>
              <xm:f>'Postgrad enrolment'!FW10:GA10</xm:f>
              <xm:sqref>GB10</xm:sqref>
            </x14:sparkline>
            <x14:sparkline>
              <xm:f>'Postgrad enrolment'!FW11:GA11</xm:f>
              <xm:sqref>GB11</xm:sqref>
            </x14:sparkline>
            <x14:sparkline>
              <xm:f>'Postgrad enrolment'!FW12:GA12</xm:f>
              <xm:sqref>GB12</xm:sqref>
            </x14:sparkline>
            <x14:sparkline>
              <xm:f>'Postgrad enrolment'!FW13:GA13</xm:f>
              <xm:sqref>GB13</xm:sqref>
            </x14:sparkline>
            <x14:sparkline>
              <xm:f>'Postgrad enrolment'!FW14:GA14</xm:f>
              <xm:sqref>GB14</xm:sqref>
            </x14:sparkline>
            <x14:sparkline>
              <xm:f>'Postgrad enrolment'!FW15:GA15</xm:f>
              <xm:sqref>GB15</xm:sqref>
            </x14:sparkline>
            <x14:sparkline>
              <xm:f>'Postgrad enrolment'!FW16:GA16</xm:f>
              <xm:sqref>GB16</xm:sqref>
            </x14:sparkline>
            <x14:sparkline>
              <xm:f>'Postgrad enrolment'!FW17:GA17</xm:f>
              <xm:sqref>GB17</xm:sqref>
            </x14:sparkline>
            <x14:sparkline>
              <xm:f>'Postgrad enrolment'!FW18:GA18</xm:f>
              <xm:sqref>GB18</xm:sqref>
            </x14:sparkline>
            <x14:sparkline>
              <xm:f>'Postgrad enrolment'!FW19:GA19</xm:f>
              <xm:sqref>GB19</xm:sqref>
            </x14:sparkline>
            <x14:sparkline>
              <xm:f>'Postgrad enrolment'!FW20:GA20</xm:f>
              <xm:sqref>GB20</xm:sqref>
            </x14:sparkline>
            <x14:sparkline>
              <xm:f>'Postgrad enrolment'!FW21:GA21</xm:f>
              <xm:sqref>GB21</xm:sqref>
            </x14:sparkline>
            <x14:sparkline>
              <xm:f>'Postgrad enrolment'!FW22:GA22</xm:f>
              <xm:sqref>GB22</xm:sqref>
            </x14:sparkline>
            <x14:sparkline>
              <xm:f>'Postgrad enrolment'!FW23:GA23</xm:f>
              <xm:sqref>GB23</xm:sqref>
            </x14:sparkline>
            <x14:sparkline>
              <xm:f>'Postgrad enrolment'!FW24:GA24</xm:f>
              <xm:sqref>GB24</xm:sqref>
            </x14:sparkline>
            <x14:sparkline>
              <xm:f>'Postgrad enrolment'!FW25:GA25</xm:f>
              <xm:sqref>GB25</xm:sqref>
            </x14:sparkline>
            <x14:sparkline>
              <xm:f>'Postgrad enrolment'!FW26:GA26</xm:f>
              <xm:sqref>GB26</xm:sqref>
            </x14:sparkline>
            <x14:sparkline>
              <xm:f>'Postgrad enrolment'!FW27:GA27</xm:f>
              <xm:sqref>GB27</xm:sqref>
            </x14:sparkline>
            <x14:sparkline>
              <xm:f>'Postgrad enrolment'!FW28:GA28</xm:f>
              <xm:sqref>GB28</xm:sqref>
            </x14:sparkline>
            <x14:sparkline>
              <xm:f>'Postgrad enrolment'!FW29:GA29</xm:f>
              <xm:sqref>GB29</xm:sqref>
            </x14:sparkline>
            <x14:sparkline>
              <xm:f>'Postgrad enrolment'!FW30:GA30</xm:f>
              <xm:sqref>GB30</xm:sqref>
            </x14:sparkline>
            <x14:sparkline>
              <xm:f>'Postgrad enrolment'!FW31:GA31</xm:f>
              <xm:sqref>GB31</xm:sqref>
            </x14:sparkline>
            <x14:sparkline>
              <xm:f>'Postgrad enrolment'!FW32:GA32</xm:f>
              <xm:sqref>GB32</xm:sqref>
            </x14:sparkline>
            <x14:sparkline>
              <xm:f>'Postgrad enrolment'!FW33:GA33</xm:f>
              <xm:sqref>GB33</xm:sqref>
            </x14:sparkline>
            <x14:sparkline>
              <xm:f>'Postgrad enrolment'!FW34:GA34</xm:f>
              <xm:sqref>GB34</xm:sqref>
            </x14:sparkline>
            <x14:sparkline>
              <xm:f>'Postgrad enrolment'!FW35:GA35</xm:f>
              <xm:sqref>GB35</xm:sqref>
            </x14:sparkline>
            <x14:sparkline>
              <xm:f>'Postgrad enrolment'!FW36:GA36</xm:f>
              <xm:sqref>GB36</xm:sqref>
            </x14:sparkline>
            <x14:sparkline>
              <xm:f>'Postgrad enrolment'!FW37:GA37</xm:f>
              <xm:sqref>GB37</xm:sqref>
            </x14:sparkline>
            <x14:sparkline>
              <xm:f>'Postgrad enrolment'!FW38:GA38</xm:f>
              <xm:sqref>GB38</xm:sqref>
            </x14:sparkline>
            <x14:sparkline>
              <xm:f>'Postgrad enrolment'!FW39:GA39</xm:f>
              <xm:sqref>GB39</xm:sqref>
            </x14:sparkline>
            <x14:sparkline>
              <xm:f>'Postgrad enrolment'!FW40:GA40</xm:f>
              <xm:sqref>GB40</xm:sqref>
            </x14:sparkline>
            <x14:sparkline>
              <xm:f>'Postgrad enrolment'!FW41:GA41</xm:f>
              <xm:sqref>GB41</xm:sqref>
            </x14:sparkline>
            <x14:sparkline>
              <xm:f>'Postgrad enrolment'!FW42:GA42</xm:f>
              <xm:sqref>GB42</xm:sqref>
            </x14:sparkline>
            <x14:sparkline>
              <xm:f>'Postgrad enrolment'!FW43:GA43</xm:f>
              <xm:sqref>GB43</xm:sqref>
            </x14:sparkline>
            <x14:sparkline>
              <xm:f>'Postgrad enrolment'!FW44:GA44</xm:f>
              <xm:sqref>GB44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D51"/>
  <sheetViews>
    <sheetView topLeftCell="EY34" zoomScale="90" zoomScaleNormal="90" workbookViewId="0">
      <selection activeCell="FR49" sqref="FR49"/>
    </sheetView>
  </sheetViews>
  <sheetFormatPr defaultRowHeight="15" x14ac:dyDescent="0.25"/>
  <cols>
    <col min="2" max="2" width="25.5703125" bestFit="1" customWidth="1"/>
    <col min="8" max="8" width="9.7109375" customWidth="1"/>
    <col min="10" max="10" width="29.7109375" customWidth="1"/>
    <col min="16" max="16" width="10" customWidth="1"/>
    <col min="18" max="18" width="25.5703125" bestFit="1" customWidth="1"/>
    <col min="19" max="19" width="5.42578125" bestFit="1" customWidth="1"/>
    <col min="20" max="23" width="7" bestFit="1" customWidth="1"/>
    <col min="24" max="24" width="10" customWidth="1"/>
    <col min="26" max="26" width="25.5703125" bestFit="1" customWidth="1"/>
    <col min="27" max="31" width="5.42578125" bestFit="1" customWidth="1"/>
    <col min="32" max="32" width="10.140625" customWidth="1"/>
    <col min="34" max="34" width="26.85546875" bestFit="1" customWidth="1"/>
    <col min="35" max="39" width="7" bestFit="1" customWidth="1"/>
    <col min="40" max="40" width="9.85546875" customWidth="1"/>
    <col min="42" max="42" width="25.5703125" bestFit="1" customWidth="1"/>
    <col min="43" max="47" width="5.42578125" bestFit="1" customWidth="1"/>
    <col min="48" max="48" width="10.28515625" customWidth="1"/>
    <col min="56" max="56" width="9.85546875" customWidth="1"/>
    <col min="58" max="58" width="8.7109375" bestFit="1" customWidth="1"/>
    <col min="59" max="63" width="7" bestFit="1" customWidth="1"/>
    <col min="64" max="64" width="10.28515625" customWidth="1"/>
    <col min="66" max="66" width="8.7109375" bestFit="1" customWidth="1"/>
    <col min="67" max="67" width="8.7109375" customWidth="1"/>
    <col min="68" max="71" width="7" bestFit="1" customWidth="1"/>
    <col min="72" max="72" width="10.28515625" customWidth="1"/>
    <col min="74" max="74" width="20.28515625" customWidth="1"/>
    <col min="75" max="77" width="5.42578125" bestFit="1" customWidth="1"/>
    <col min="79" max="79" width="5.42578125" bestFit="1" customWidth="1"/>
    <col min="80" max="80" width="9.85546875" customWidth="1"/>
    <col min="82" max="82" width="8.7109375" bestFit="1" customWidth="1"/>
    <col min="83" max="87" width="7" bestFit="1" customWidth="1"/>
    <col min="88" max="88" width="10.28515625" customWidth="1"/>
    <col min="90" max="90" width="8.7109375" bestFit="1" customWidth="1"/>
    <col min="91" max="92" width="5.42578125" bestFit="1" customWidth="1"/>
    <col min="93" max="93" width="5.7109375" bestFit="1" customWidth="1"/>
    <col min="94" max="94" width="5.42578125" bestFit="1" customWidth="1"/>
    <col min="95" max="95" width="5.7109375" bestFit="1" customWidth="1"/>
    <col min="96" max="96" width="10.28515625" customWidth="1"/>
    <col min="98" max="98" width="25.5703125" bestFit="1" customWidth="1"/>
    <col min="99" max="100" width="5.42578125" bestFit="1" customWidth="1"/>
    <col min="101" max="101" width="4.5703125" bestFit="1" customWidth="1"/>
    <col min="102" max="102" width="4.42578125" bestFit="1" customWidth="1"/>
    <col min="103" max="104" width="5.42578125" bestFit="1" customWidth="1"/>
    <col min="105" max="106" width="7" bestFit="1" customWidth="1"/>
    <col min="107" max="107" width="5.42578125" bestFit="1" customWidth="1"/>
    <col min="108" max="108" width="7" bestFit="1" customWidth="1"/>
    <col min="110" max="110" width="25.5703125" bestFit="1" customWidth="1"/>
    <col min="111" max="112" width="5.42578125" bestFit="1" customWidth="1"/>
    <col min="113" max="116" width="4.42578125" bestFit="1" customWidth="1"/>
    <col min="117" max="118" width="5.42578125" bestFit="1" customWidth="1"/>
    <col min="119" max="119" width="4.42578125" bestFit="1" customWidth="1"/>
    <col min="120" max="120" width="7" bestFit="1" customWidth="1"/>
    <col min="122" max="122" width="14" bestFit="1" customWidth="1"/>
    <col min="123" max="127" width="7" bestFit="1" customWidth="1"/>
    <col min="128" max="128" width="10" customWidth="1"/>
    <col min="130" max="130" width="14" bestFit="1" customWidth="1"/>
    <col min="131" max="135" width="7" bestFit="1" customWidth="1"/>
    <col min="136" max="136" width="9.7109375" customWidth="1"/>
    <col min="138" max="138" width="14" bestFit="1" customWidth="1"/>
    <col min="139" max="139" width="5.42578125" bestFit="1" customWidth="1"/>
    <col min="140" max="143" width="7" bestFit="1" customWidth="1"/>
    <col min="144" max="144" width="10.28515625" customWidth="1"/>
    <col min="146" max="146" width="14" bestFit="1" customWidth="1"/>
    <col min="152" max="152" width="10" customWidth="1"/>
    <col min="154" max="154" width="14" bestFit="1" customWidth="1"/>
    <col min="155" max="157" width="5.42578125" bestFit="1" customWidth="1"/>
    <col min="158" max="158" width="8.28515625" customWidth="1"/>
    <col min="159" max="159" width="7" bestFit="1" customWidth="1"/>
    <col min="160" max="160" width="5" bestFit="1" customWidth="1"/>
    <col min="161" max="161" width="5.42578125" bestFit="1" customWidth="1"/>
    <col min="162" max="162" width="6" customWidth="1"/>
    <col min="163" max="163" width="5.42578125" bestFit="1" customWidth="1"/>
    <col min="164" max="164" width="5" bestFit="1" customWidth="1"/>
    <col min="165" max="165" width="8.85546875" customWidth="1"/>
    <col min="166" max="166" width="5" bestFit="1" customWidth="1"/>
    <col min="167" max="167" width="5.42578125" bestFit="1" customWidth="1"/>
    <col min="168" max="168" width="7" bestFit="1" customWidth="1"/>
    <col min="172" max="172" width="14" bestFit="1" customWidth="1"/>
    <col min="173" max="173" width="5" bestFit="1" customWidth="1"/>
    <col min="174" max="175" width="5.42578125" bestFit="1" customWidth="1"/>
    <col min="176" max="176" width="6" customWidth="1"/>
    <col min="177" max="177" width="5.42578125" bestFit="1" customWidth="1"/>
    <col min="178" max="186" width="5" bestFit="1" customWidth="1"/>
    <col min="188" max="188" width="9" customWidth="1"/>
  </cols>
  <sheetData>
    <row r="1" spans="2:186" ht="97.5" x14ac:dyDescent="0.25">
      <c r="EX1" s="5" t="s">
        <v>246</v>
      </c>
      <c r="EY1" s="31" t="s">
        <v>228</v>
      </c>
      <c r="EZ1" s="31" t="s">
        <v>229</v>
      </c>
      <c r="FA1" s="31" t="s">
        <v>6</v>
      </c>
      <c r="FB1" s="31" t="s">
        <v>230</v>
      </c>
      <c r="FC1" s="31" t="s">
        <v>231</v>
      </c>
      <c r="FD1" s="31" t="s">
        <v>232</v>
      </c>
      <c r="FE1" s="31" t="s">
        <v>233</v>
      </c>
      <c r="FF1" s="31" t="s">
        <v>234</v>
      </c>
      <c r="FG1" s="31" t="s">
        <v>235</v>
      </c>
      <c r="FH1" s="31" t="s">
        <v>236</v>
      </c>
      <c r="FI1" s="31" t="s">
        <v>237</v>
      </c>
      <c r="FJ1" s="31" t="s">
        <v>238</v>
      </c>
      <c r="FK1" s="31" t="s">
        <v>257</v>
      </c>
      <c r="FL1" s="31" t="s">
        <v>239</v>
      </c>
      <c r="FP1" s="5" t="s">
        <v>246</v>
      </c>
      <c r="FQ1" s="31" t="s">
        <v>228</v>
      </c>
      <c r="FR1" s="31" t="s">
        <v>229</v>
      </c>
      <c r="FS1" s="31" t="s">
        <v>6</v>
      </c>
      <c r="FT1" s="31" t="s">
        <v>230</v>
      </c>
      <c r="FU1" s="31" t="s">
        <v>231</v>
      </c>
      <c r="FV1" s="31" t="s">
        <v>232</v>
      </c>
      <c r="FW1" s="31" t="s">
        <v>233</v>
      </c>
      <c r="FX1" s="31" t="s">
        <v>234</v>
      </c>
      <c r="FY1" s="31" t="s">
        <v>235</v>
      </c>
      <c r="FZ1" s="31" t="s">
        <v>236</v>
      </c>
      <c r="GA1" s="31" t="s">
        <v>237</v>
      </c>
      <c r="GB1" s="31" t="s">
        <v>238</v>
      </c>
      <c r="GC1" s="31" t="s">
        <v>257</v>
      </c>
      <c r="GD1" s="31" t="s">
        <v>239</v>
      </c>
    </row>
    <row r="2" spans="2:186" ht="14.45" x14ac:dyDescent="0.3">
      <c r="B2" s="5" t="str">
        <f>[3]Table_GD.1.1!A1</f>
        <v>Discipline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258</v>
      </c>
      <c r="J2" s="5" t="str">
        <f>[3]Table_GD.1.1!A1</f>
        <v>Discipline</v>
      </c>
      <c r="K2" s="5" t="s">
        <v>1</v>
      </c>
      <c r="L2" s="5" t="s">
        <v>2</v>
      </c>
      <c r="M2" s="5" t="s">
        <v>3</v>
      </c>
      <c r="N2" s="5" t="s">
        <v>4</v>
      </c>
      <c r="O2" s="5" t="s">
        <v>5</v>
      </c>
      <c r="P2" s="5" t="s">
        <v>258</v>
      </c>
      <c r="R2" s="5" t="str">
        <f>[3]Table_GD.1.1!A1</f>
        <v>Discipline</v>
      </c>
      <c r="S2" s="5" t="s">
        <v>1</v>
      </c>
      <c r="T2" s="5" t="s">
        <v>2</v>
      </c>
      <c r="U2" s="5" t="s">
        <v>3</v>
      </c>
      <c r="V2" s="5" t="s">
        <v>4</v>
      </c>
      <c r="W2" s="5" t="s">
        <v>5</v>
      </c>
      <c r="X2" s="5" t="s">
        <v>258</v>
      </c>
      <c r="Z2" s="5" t="str">
        <f>[3]Table_GD.1.1!A1</f>
        <v>Discipline</v>
      </c>
      <c r="AA2" s="5" t="s">
        <v>1</v>
      </c>
      <c r="AB2" s="5" t="s">
        <v>2</v>
      </c>
      <c r="AC2" s="5" t="s">
        <v>3</v>
      </c>
      <c r="AD2" s="5" t="s">
        <v>4</v>
      </c>
      <c r="AE2" s="5" t="s">
        <v>5</v>
      </c>
      <c r="AF2" s="5" t="s">
        <v>258</v>
      </c>
      <c r="AH2" s="5" t="str">
        <f>[3]Table_GD.1.1!A1</f>
        <v>Discipline</v>
      </c>
      <c r="AI2" s="5" t="s">
        <v>1</v>
      </c>
      <c r="AJ2" s="5" t="s">
        <v>2</v>
      </c>
      <c r="AK2" s="5" t="s">
        <v>3</v>
      </c>
      <c r="AL2" s="5" t="s">
        <v>4</v>
      </c>
      <c r="AM2" s="5" t="s">
        <v>5</v>
      </c>
      <c r="AN2" s="5" t="s">
        <v>258</v>
      </c>
      <c r="AP2" s="5" t="s">
        <v>0</v>
      </c>
      <c r="AQ2" s="5" t="s">
        <v>1</v>
      </c>
      <c r="AR2" s="5" t="s">
        <v>2</v>
      </c>
      <c r="AS2" s="5" t="s">
        <v>3</v>
      </c>
      <c r="AT2" s="5" t="s">
        <v>4</v>
      </c>
      <c r="AU2" s="5" t="s">
        <v>5</v>
      </c>
      <c r="AV2" s="5" t="s">
        <v>258</v>
      </c>
      <c r="AX2" s="5" t="s">
        <v>52</v>
      </c>
      <c r="AY2" s="5" t="s">
        <v>1</v>
      </c>
      <c r="AZ2" s="5" t="s">
        <v>2</v>
      </c>
      <c r="BA2" s="5" t="s">
        <v>3</v>
      </c>
      <c r="BB2" s="5" t="s">
        <v>4</v>
      </c>
      <c r="BC2" s="5" t="s">
        <v>5</v>
      </c>
      <c r="BD2" s="5" t="s">
        <v>258</v>
      </c>
      <c r="BF2" s="5" t="s">
        <v>52</v>
      </c>
      <c r="BG2" s="5" t="s">
        <v>1</v>
      </c>
      <c r="BH2" s="5" t="s">
        <v>2</v>
      </c>
      <c r="BI2" s="5" t="s">
        <v>3</v>
      </c>
      <c r="BJ2" s="5" t="s">
        <v>4</v>
      </c>
      <c r="BK2" s="5" t="s">
        <v>5</v>
      </c>
      <c r="BL2" s="5" t="s">
        <v>258</v>
      </c>
      <c r="BN2" s="88" t="s">
        <v>52</v>
      </c>
      <c r="BO2" s="88" t="s">
        <v>1</v>
      </c>
      <c r="BP2" s="88" t="s">
        <v>2</v>
      </c>
      <c r="BQ2" s="88" t="s">
        <v>3</v>
      </c>
      <c r="BR2" s="88" t="s">
        <v>4</v>
      </c>
      <c r="BS2" s="88" t="s">
        <v>5</v>
      </c>
      <c r="BT2" s="5" t="s">
        <v>258</v>
      </c>
      <c r="BV2" s="5" t="s">
        <v>52</v>
      </c>
      <c r="BW2" s="5" t="s">
        <v>1</v>
      </c>
      <c r="BX2" s="5" t="s">
        <v>2</v>
      </c>
      <c r="BY2" s="5" t="s">
        <v>3</v>
      </c>
      <c r="BZ2" s="5" t="s">
        <v>4</v>
      </c>
      <c r="CA2" s="5" t="s">
        <v>5</v>
      </c>
      <c r="CB2" s="5" t="s">
        <v>258</v>
      </c>
      <c r="CD2" s="5" t="s">
        <v>52</v>
      </c>
      <c r="CE2" s="5" t="s">
        <v>1</v>
      </c>
      <c r="CF2" s="5" t="s">
        <v>2</v>
      </c>
      <c r="CG2" s="5" t="s">
        <v>3</v>
      </c>
      <c r="CH2" s="5" t="s">
        <v>4</v>
      </c>
      <c r="CI2" s="5" t="s">
        <v>5</v>
      </c>
      <c r="CJ2" s="5" t="s">
        <v>258</v>
      </c>
      <c r="CL2" s="5" t="s">
        <v>52</v>
      </c>
      <c r="CM2" s="5" t="s">
        <v>1</v>
      </c>
      <c r="CN2" s="5" t="s">
        <v>2</v>
      </c>
      <c r="CO2" s="5" t="s">
        <v>3</v>
      </c>
      <c r="CP2" s="5" t="s">
        <v>4</v>
      </c>
      <c r="CQ2" s="5" t="s">
        <v>5</v>
      </c>
      <c r="CR2" s="5" t="s">
        <v>258</v>
      </c>
      <c r="CT2" s="5" t="s">
        <v>0</v>
      </c>
      <c r="CU2" s="5" t="s">
        <v>53</v>
      </c>
      <c r="CV2" s="5" t="s">
        <v>54</v>
      </c>
      <c r="CW2" s="5" t="s">
        <v>55</v>
      </c>
      <c r="CX2" s="5" t="s">
        <v>56</v>
      </c>
      <c r="CY2" s="5" t="s">
        <v>57</v>
      </c>
      <c r="CZ2" s="5" t="s">
        <v>58</v>
      </c>
      <c r="DA2" s="5" t="s">
        <v>59</v>
      </c>
      <c r="DB2" s="5" t="s">
        <v>61</v>
      </c>
      <c r="DC2" s="5" t="s">
        <v>62</v>
      </c>
      <c r="DD2" s="5" t="s">
        <v>66</v>
      </c>
      <c r="DF2" s="5" t="s">
        <v>0</v>
      </c>
      <c r="DG2" s="5" t="s">
        <v>53</v>
      </c>
      <c r="DH2" s="5" t="s">
        <v>54</v>
      </c>
      <c r="DI2" s="5" t="s">
        <v>55</v>
      </c>
      <c r="DJ2" s="5" t="s">
        <v>56</v>
      </c>
      <c r="DK2" s="5" t="s">
        <v>57</v>
      </c>
      <c r="DL2" s="5" t="s">
        <v>58</v>
      </c>
      <c r="DM2" s="5" t="s">
        <v>59</v>
      </c>
      <c r="DN2" s="5" t="s">
        <v>61</v>
      </c>
      <c r="DO2" s="5" t="s">
        <v>62</v>
      </c>
      <c r="DP2" s="5" t="s">
        <v>66</v>
      </c>
      <c r="DR2" s="5" t="str">
        <f>[4]Table_GD.3.1!$A$1</f>
        <v>Établissement</v>
      </c>
      <c r="DS2" s="5" t="s">
        <v>1</v>
      </c>
      <c r="DT2" s="5" t="s">
        <v>2</v>
      </c>
      <c r="DU2" s="5" t="s">
        <v>3</v>
      </c>
      <c r="DV2" s="5" t="s">
        <v>4</v>
      </c>
      <c r="DW2" s="5" t="s">
        <v>5</v>
      </c>
      <c r="DX2" s="5" t="s">
        <v>258</v>
      </c>
      <c r="DZ2" s="5" t="str">
        <f>[4]Table_GD.3.1!$A$1</f>
        <v>Établissement</v>
      </c>
      <c r="EA2" s="5" t="s">
        <v>1</v>
      </c>
      <c r="EB2" s="5" t="s">
        <v>2</v>
      </c>
      <c r="EC2" s="5" t="s">
        <v>3</v>
      </c>
      <c r="ED2" s="5" t="s">
        <v>4</v>
      </c>
      <c r="EE2" s="5" t="s">
        <v>5</v>
      </c>
      <c r="EF2" s="5" t="s">
        <v>258</v>
      </c>
      <c r="EH2" s="5" t="str">
        <f>[4]Table_GD.3.1!$A$1</f>
        <v>Établissement</v>
      </c>
      <c r="EI2" s="5" t="s">
        <v>1</v>
      </c>
      <c r="EJ2" s="5" t="s">
        <v>2</v>
      </c>
      <c r="EK2" s="5" t="s">
        <v>3</v>
      </c>
      <c r="EL2" s="5" t="s">
        <v>4</v>
      </c>
      <c r="EM2" s="5" t="s">
        <v>5</v>
      </c>
      <c r="EN2" s="5" t="s">
        <v>258</v>
      </c>
      <c r="EP2" s="5" t="str">
        <f>[4]Table_GD.3.1!$A$1</f>
        <v>Établissement</v>
      </c>
      <c r="EQ2" s="5" t="s">
        <v>1</v>
      </c>
      <c r="ER2" s="5" t="s">
        <v>2</v>
      </c>
      <c r="ES2" s="5" t="s">
        <v>3</v>
      </c>
      <c r="ET2" s="5" t="s">
        <v>4</v>
      </c>
      <c r="EU2" s="5" t="s">
        <v>5</v>
      </c>
      <c r="EV2" s="11" t="s">
        <v>258</v>
      </c>
      <c r="EX2" s="14" t="s">
        <v>70</v>
      </c>
      <c r="EY2" s="42"/>
      <c r="EZ2" s="42">
        <v>64</v>
      </c>
      <c r="FA2" s="42">
        <v>57</v>
      </c>
      <c r="FB2" s="42">
        <v>25</v>
      </c>
      <c r="FC2" s="14"/>
      <c r="FD2" s="14"/>
      <c r="FE2" s="14"/>
      <c r="FF2" s="42">
        <v>21</v>
      </c>
      <c r="FG2" s="14"/>
      <c r="FH2" s="14">
        <v>1</v>
      </c>
      <c r="FI2" s="14">
        <v>36</v>
      </c>
      <c r="FJ2" s="14">
        <v>13</v>
      </c>
      <c r="FK2" s="14">
        <v>6</v>
      </c>
      <c r="FL2" s="14">
        <v>16</v>
      </c>
      <c r="FP2" s="14" t="s">
        <v>70</v>
      </c>
      <c r="FQ2" s="42"/>
      <c r="FR2" s="42">
        <v>18</v>
      </c>
      <c r="FS2" s="42">
        <v>18</v>
      </c>
      <c r="FT2" s="42">
        <v>10</v>
      </c>
      <c r="FU2" s="14"/>
      <c r="FV2" s="14"/>
      <c r="FW2" s="14"/>
      <c r="FX2" s="42">
        <v>1</v>
      </c>
      <c r="FY2" s="14"/>
      <c r="FZ2" s="14"/>
      <c r="GA2" s="14">
        <v>17</v>
      </c>
      <c r="GB2" s="14">
        <v>8</v>
      </c>
      <c r="GC2" s="14">
        <v>4</v>
      </c>
      <c r="GD2" s="14">
        <v>7</v>
      </c>
    </row>
    <row r="3" spans="2:186" x14ac:dyDescent="0.25">
      <c r="B3" s="6" t="s">
        <v>228</v>
      </c>
      <c r="C3" s="1">
        <v>135</v>
      </c>
      <c r="D3" s="1">
        <v>131</v>
      </c>
      <c r="E3" s="1">
        <v>186</v>
      </c>
      <c r="F3" s="1">
        <v>153</v>
      </c>
      <c r="G3" s="1">
        <v>159</v>
      </c>
      <c r="H3" s="7"/>
      <c r="J3" s="6" t="s">
        <v>228</v>
      </c>
      <c r="K3" s="1">
        <v>44</v>
      </c>
      <c r="L3" s="1">
        <v>41</v>
      </c>
      <c r="M3" s="1">
        <v>60</v>
      </c>
      <c r="N3" s="1">
        <v>50</v>
      </c>
      <c r="O3" s="1">
        <v>66</v>
      </c>
      <c r="P3" s="7"/>
      <c r="R3" s="6" t="s">
        <v>228</v>
      </c>
      <c r="S3" s="1">
        <v>59</v>
      </c>
      <c r="T3" s="1">
        <v>63</v>
      </c>
      <c r="U3" s="1">
        <v>74</v>
      </c>
      <c r="V3" s="1">
        <v>66</v>
      </c>
      <c r="W3" s="1">
        <v>63</v>
      </c>
      <c r="X3" s="7"/>
      <c r="Z3" s="6" t="s">
        <v>228</v>
      </c>
      <c r="AA3" s="1">
        <v>17</v>
      </c>
      <c r="AB3" s="1">
        <v>17</v>
      </c>
      <c r="AC3" s="1">
        <v>25</v>
      </c>
      <c r="AD3" s="1">
        <v>16</v>
      </c>
      <c r="AE3" s="1">
        <v>21</v>
      </c>
      <c r="AF3" s="7"/>
      <c r="AH3" s="6" t="s">
        <v>228</v>
      </c>
      <c r="AI3" s="1">
        <v>33</v>
      </c>
      <c r="AJ3" s="1">
        <v>32</v>
      </c>
      <c r="AK3" s="1">
        <v>61</v>
      </c>
      <c r="AL3" s="1">
        <v>61</v>
      </c>
      <c r="AM3" s="1">
        <v>50</v>
      </c>
      <c r="AN3" s="7"/>
      <c r="AP3" s="6" t="s">
        <v>228</v>
      </c>
      <c r="AQ3" s="1">
        <v>3</v>
      </c>
      <c r="AR3" s="1">
        <v>3</v>
      </c>
      <c r="AS3" s="1">
        <v>13</v>
      </c>
      <c r="AT3" s="1">
        <v>11</v>
      </c>
      <c r="AU3" s="1">
        <v>15</v>
      </c>
      <c r="AV3" s="7"/>
      <c r="AX3" s="7" t="s">
        <v>53</v>
      </c>
      <c r="AY3" s="1">
        <v>505</v>
      </c>
      <c r="AZ3" s="1">
        <v>644</v>
      </c>
      <c r="BA3" s="1">
        <v>460</v>
      </c>
      <c r="BB3" s="1">
        <v>494</v>
      </c>
      <c r="BC3" s="1">
        <v>433</v>
      </c>
      <c r="BD3" s="7"/>
      <c r="BF3" s="7" t="s">
        <v>53</v>
      </c>
      <c r="BG3" s="1">
        <v>130</v>
      </c>
      <c r="BH3" s="1">
        <v>154</v>
      </c>
      <c r="BI3" s="1">
        <v>203</v>
      </c>
      <c r="BJ3" s="1">
        <v>221</v>
      </c>
      <c r="BK3" s="1">
        <v>153</v>
      </c>
      <c r="BL3" s="7"/>
      <c r="BN3" s="7" t="s">
        <v>53</v>
      </c>
      <c r="BO3" s="1">
        <v>112</v>
      </c>
      <c r="BP3" s="1">
        <v>159</v>
      </c>
      <c r="BQ3" s="1">
        <v>106</v>
      </c>
      <c r="BR3" s="1">
        <v>145</v>
      </c>
      <c r="BS3" s="1">
        <v>116</v>
      </c>
      <c r="BT3" s="7"/>
      <c r="BV3" s="7" t="s">
        <v>53</v>
      </c>
      <c r="BW3" s="1">
        <v>25</v>
      </c>
      <c r="BX3" s="1">
        <v>35</v>
      </c>
      <c r="BY3" s="1">
        <v>31</v>
      </c>
      <c r="BZ3" s="1">
        <v>44</v>
      </c>
      <c r="CA3" s="1">
        <v>35</v>
      </c>
      <c r="CB3" s="7"/>
      <c r="CD3" s="7" t="s">
        <v>53</v>
      </c>
      <c r="CE3" s="1">
        <v>246</v>
      </c>
      <c r="CF3" s="1">
        <v>373</v>
      </c>
      <c r="CG3" s="1">
        <v>215</v>
      </c>
      <c r="CH3" s="1">
        <v>279</v>
      </c>
      <c r="CI3" s="1">
        <v>242</v>
      </c>
      <c r="CJ3" s="7"/>
      <c r="CL3" s="7" t="s">
        <v>53</v>
      </c>
      <c r="CM3" s="1">
        <v>26</v>
      </c>
      <c r="CN3" s="1">
        <v>44</v>
      </c>
      <c r="CO3" s="1">
        <v>66</v>
      </c>
      <c r="CP3" s="1">
        <v>84</v>
      </c>
      <c r="CQ3" s="1">
        <v>77</v>
      </c>
      <c r="CR3" s="7"/>
      <c r="CT3" s="6" t="s">
        <v>228</v>
      </c>
      <c r="CU3" s="1">
        <v>13</v>
      </c>
      <c r="CV3" s="1">
        <v>31</v>
      </c>
      <c r="CW3" s="1">
        <v>16</v>
      </c>
      <c r="CX3" s="1"/>
      <c r="CY3" s="1"/>
      <c r="CZ3" s="1">
        <v>11</v>
      </c>
      <c r="DA3" s="1">
        <v>58</v>
      </c>
      <c r="DB3" s="1">
        <v>23</v>
      </c>
      <c r="DC3" s="1">
        <v>7</v>
      </c>
      <c r="DD3" s="4">
        <v>159</v>
      </c>
      <c r="DF3" s="6" t="s">
        <v>228</v>
      </c>
      <c r="DG3" s="1">
        <v>2</v>
      </c>
      <c r="DH3" s="1">
        <v>8</v>
      </c>
      <c r="DI3" s="1">
        <v>3</v>
      </c>
      <c r="DJ3" s="1"/>
      <c r="DK3" s="1"/>
      <c r="DL3" s="1">
        <v>3</v>
      </c>
      <c r="DM3" s="1">
        <v>28</v>
      </c>
      <c r="DN3" s="1">
        <v>14</v>
      </c>
      <c r="DO3" s="1">
        <v>8</v>
      </c>
      <c r="DP3" s="1">
        <v>66</v>
      </c>
      <c r="DR3" s="7" t="s">
        <v>69</v>
      </c>
      <c r="DS3" s="43"/>
      <c r="DT3" s="43"/>
      <c r="DU3" s="43"/>
      <c r="DV3" s="36">
        <v>0</v>
      </c>
      <c r="DW3" s="43"/>
      <c r="DX3" s="7"/>
      <c r="DZ3" s="7" t="s">
        <v>69</v>
      </c>
      <c r="EA3" s="43"/>
      <c r="EB3" s="43"/>
      <c r="EC3" s="43"/>
      <c r="ED3" s="36">
        <v>0</v>
      </c>
      <c r="EE3" s="43"/>
      <c r="EF3" s="7"/>
      <c r="EH3" s="7" t="s">
        <v>69</v>
      </c>
      <c r="EI3" s="43"/>
      <c r="EJ3" s="43"/>
      <c r="EK3" s="43"/>
      <c r="EL3" s="67" t="s">
        <v>119</v>
      </c>
      <c r="EM3" s="43"/>
      <c r="EN3" s="7"/>
      <c r="EP3" s="7" t="s">
        <v>69</v>
      </c>
      <c r="EQ3" s="43"/>
      <c r="ER3" s="43"/>
      <c r="ES3" s="43"/>
      <c r="ET3" s="67" t="s">
        <v>119</v>
      </c>
      <c r="EU3" s="43"/>
      <c r="EV3" s="7"/>
      <c r="EX3" s="14" t="s">
        <v>71</v>
      </c>
      <c r="EY3" s="42"/>
      <c r="EZ3" s="42"/>
      <c r="FA3" s="42"/>
      <c r="FB3" s="42"/>
      <c r="FC3" s="14"/>
      <c r="FD3" s="14"/>
      <c r="FE3" s="14"/>
      <c r="FF3" s="42"/>
      <c r="FG3" s="14"/>
      <c r="FH3" s="14"/>
      <c r="FI3" s="14"/>
      <c r="FJ3" s="14"/>
      <c r="FK3" s="14"/>
      <c r="FL3" s="14"/>
      <c r="FP3" s="14" t="s">
        <v>71</v>
      </c>
      <c r="FQ3" s="42"/>
      <c r="FR3" s="42"/>
      <c r="FS3" s="42"/>
      <c r="FT3" s="42"/>
      <c r="FU3" s="14"/>
      <c r="FV3" s="14"/>
      <c r="FW3" s="14"/>
      <c r="FX3" s="42"/>
      <c r="FY3" s="14"/>
      <c r="FZ3" s="14"/>
      <c r="GA3" s="14"/>
      <c r="GB3" s="14"/>
      <c r="GC3" s="14"/>
      <c r="GD3" s="14"/>
    </row>
    <row r="4" spans="2:186" x14ac:dyDescent="0.25">
      <c r="B4" s="6" t="s">
        <v>229</v>
      </c>
      <c r="C4" s="1">
        <v>338</v>
      </c>
      <c r="D4" s="1">
        <v>408</v>
      </c>
      <c r="E4" s="1">
        <v>424</v>
      </c>
      <c r="F4" s="1">
        <v>469</v>
      </c>
      <c r="G4" s="1">
        <v>463</v>
      </c>
      <c r="H4" s="7"/>
      <c r="J4" s="6" t="s">
        <v>229</v>
      </c>
      <c r="K4" s="1">
        <v>125</v>
      </c>
      <c r="L4" s="1">
        <v>165</v>
      </c>
      <c r="M4" s="1">
        <v>169</v>
      </c>
      <c r="N4" s="1">
        <v>185</v>
      </c>
      <c r="O4" s="1">
        <v>174</v>
      </c>
      <c r="P4" s="7"/>
      <c r="R4" s="6" t="s">
        <v>229</v>
      </c>
      <c r="S4" s="1">
        <v>120</v>
      </c>
      <c r="T4" s="1">
        <v>131</v>
      </c>
      <c r="U4" s="1">
        <v>145</v>
      </c>
      <c r="V4" s="1">
        <v>180</v>
      </c>
      <c r="W4" s="1">
        <v>167</v>
      </c>
      <c r="X4" s="7"/>
      <c r="Z4" s="6" t="s">
        <v>229</v>
      </c>
      <c r="AA4" s="1">
        <v>36</v>
      </c>
      <c r="AB4" s="1">
        <v>50</v>
      </c>
      <c r="AC4" s="1">
        <v>39</v>
      </c>
      <c r="AD4" s="1">
        <v>65</v>
      </c>
      <c r="AE4" s="1">
        <v>61</v>
      </c>
      <c r="AF4" s="7"/>
      <c r="AH4" s="6" t="s">
        <v>229</v>
      </c>
      <c r="AI4" s="1">
        <v>106</v>
      </c>
      <c r="AJ4" s="1">
        <v>183</v>
      </c>
      <c r="AK4" s="1">
        <v>156</v>
      </c>
      <c r="AL4" s="1">
        <v>248</v>
      </c>
      <c r="AM4" s="1">
        <v>264</v>
      </c>
      <c r="AN4" s="7"/>
      <c r="AP4" s="6" t="s">
        <v>229</v>
      </c>
      <c r="AQ4" s="1">
        <v>42</v>
      </c>
      <c r="AR4" s="1">
        <v>45</v>
      </c>
      <c r="AS4" s="1">
        <v>56</v>
      </c>
      <c r="AT4" s="1">
        <v>56</v>
      </c>
      <c r="AU4" s="1">
        <v>65</v>
      </c>
      <c r="AV4" s="7"/>
      <c r="AX4" s="7" t="s">
        <v>54</v>
      </c>
      <c r="AY4" s="1">
        <v>344</v>
      </c>
      <c r="AZ4" s="1">
        <v>404</v>
      </c>
      <c r="BA4" s="1">
        <v>340</v>
      </c>
      <c r="BB4" s="1">
        <v>317</v>
      </c>
      <c r="BC4" s="1">
        <v>345</v>
      </c>
      <c r="BD4" s="7"/>
      <c r="BF4" s="7" t="s">
        <v>54</v>
      </c>
      <c r="BG4" s="1">
        <v>106</v>
      </c>
      <c r="BH4" s="1">
        <v>98</v>
      </c>
      <c r="BI4" s="1">
        <v>126</v>
      </c>
      <c r="BJ4" s="1">
        <v>111</v>
      </c>
      <c r="BK4" s="1">
        <v>116</v>
      </c>
      <c r="BL4" s="7"/>
      <c r="BN4" s="7" t="s">
        <v>54</v>
      </c>
      <c r="BO4" s="1">
        <v>111</v>
      </c>
      <c r="BP4" s="1">
        <v>101</v>
      </c>
      <c r="BQ4" s="1">
        <v>87</v>
      </c>
      <c r="BR4" s="1">
        <v>75</v>
      </c>
      <c r="BS4" s="1">
        <v>70</v>
      </c>
      <c r="BT4" s="7"/>
      <c r="BV4" s="7" t="s">
        <v>54</v>
      </c>
      <c r="BW4" s="1">
        <v>18</v>
      </c>
      <c r="BX4" s="1">
        <v>16</v>
      </c>
      <c r="BY4" s="1">
        <v>27</v>
      </c>
      <c r="BZ4" s="1">
        <v>25</v>
      </c>
      <c r="CA4" s="1">
        <v>20</v>
      </c>
      <c r="CB4" s="7"/>
      <c r="CD4" s="7" t="s">
        <v>54</v>
      </c>
      <c r="CE4" s="1">
        <v>161</v>
      </c>
      <c r="CF4" s="1">
        <v>174</v>
      </c>
      <c r="CG4" s="1">
        <v>164</v>
      </c>
      <c r="CH4" s="1">
        <v>142</v>
      </c>
      <c r="CI4" s="1">
        <v>177</v>
      </c>
      <c r="CJ4" s="7"/>
      <c r="CL4" s="7" t="s">
        <v>54</v>
      </c>
      <c r="CM4" s="1">
        <v>32</v>
      </c>
      <c r="CN4" s="1">
        <v>39</v>
      </c>
      <c r="CO4" s="1">
        <v>46</v>
      </c>
      <c r="CP4" s="1">
        <v>57</v>
      </c>
      <c r="CQ4" s="1">
        <v>64</v>
      </c>
      <c r="CR4" s="7"/>
      <c r="CT4" s="6" t="s">
        <v>229</v>
      </c>
      <c r="CU4" s="1">
        <v>146</v>
      </c>
      <c r="CV4" s="1"/>
      <c r="CW4" s="1"/>
      <c r="CX4" s="1">
        <v>2</v>
      </c>
      <c r="CY4" s="1"/>
      <c r="CZ4" s="1">
        <v>5</v>
      </c>
      <c r="DA4" s="1">
        <v>257</v>
      </c>
      <c r="DB4" s="1">
        <v>46</v>
      </c>
      <c r="DC4" s="1">
        <v>7</v>
      </c>
      <c r="DD4" s="4">
        <v>463</v>
      </c>
      <c r="DF4" s="6" t="s">
        <v>229</v>
      </c>
      <c r="DG4" s="1">
        <v>39</v>
      </c>
      <c r="DH4" s="1"/>
      <c r="DI4" s="1"/>
      <c r="DJ4" s="1">
        <v>2</v>
      </c>
      <c r="DK4" s="1"/>
      <c r="DL4" s="1"/>
      <c r="DM4" s="1">
        <v>87</v>
      </c>
      <c r="DN4" s="1">
        <v>43</v>
      </c>
      <c r="DO4" s="1">
        <v>3</v>
      </c>
      <c r="DP4" s="1">
        <v>174</v>
      </c>
      <c r="DR4" s="7" t="s">
        <v>70</v>
      </c>
      <c r="DS4" s="43">
        <v>334</v>
      </c>
      <c r="DT4" s="43">
        <v>329</v>
      </c>
      <c r="DU4" s="43">
        <v>281</v>
      </c>
      <c r="DV4" s="43">
        <v>279</v>
      </c>
      <c r="DW4" s="43">
        <v>239</v>
      </c>
      <c r="DX4" s="7"/>
      <c r="DZ4" s="7" t="s">
        <v>70</v>
      </c>
      <c r="EA4" s="43">
        <v>71</v>
      </c>
      <c r="EB4" s="43">
        <v>78</v>
      </c>
      <c r="EC4" s="43">
        <v>111</v>
      </c>
      <c r="ED4" s="43">
        <v>126</v>
      </c>
      <c r="EE4" s="43">
        <v>83</v>
      </c>
      <c r="EF4" s="7"/>
      <c r="EH4" s="7" t="s">
        <v>70</v>
      </c>
      <c r="EI4" s="43">
        <v>66</v>
      </c>
      <c r="EJ4" s="43">
        <v>87</v>
      </c>
      <c r="EK4" s="43">
        <v>63</v>
      </c>
      <c r="EL4" s="43">
        <v>81</v>
      </c>
      <c r="EM4" s="43">
        <v>66</v>
      </c>
      <c r="EN4" s="7"/>
      <c r="EP4" s="7" t="s">
        <v>70</v>
      </c>
      <c r="EQ4" s="43">
        <v>16</v>
      </c>
      <c r="ER4" s="43">
        <v>18</v>
      </c>
      <c r="ES4" s="43">
        <v>16</v>
      </c>
      <c r="ET4" s="43">
        <v>22</v>
      </c>
      <c r="EU4" s="43">
        <v>22</v>
      </c>
      <c r="EV4" s="7"/>
      <c r="EX4" s="14" t="s">
        <v>31</v>
      </c>
      <c r="EY4" s="42">
        <v>13</v>
      </c>
      <c r="EZ4" s="42">
        <v>82</v>
      </c>
      <c r="FA4" s="42">
        <v>17</v>
      </c>
      <c r="FB4" s="42">
        <v>36</v>
      </c>
      <c r="FC4" s="14"/>
      <c r="FD4" s="14"/>
      <c r="FE4" s="14"/>
      <c r="FF4" s="42"/>
      <c r="FG4" s="14"/>
      <c r="FH4" s="14"/>
      <c r="FI4" s="14">
        <v>32</v>
      </c>
      <c r="FJ4" s="14"/>
      <c r="FK4" s="14"/>
      <c r="FL4" s="14">
        <v>14</v>
      </c>
      <c r="FP4" s="14" t="s">
        <v>31</v>
      </c>
      <c r="FQ4" s="42">
        <v>2</v>
      </c>
      <c r="FR4" s="42">
        <v>21</v>
      </c>
      <c r="FS4" s="42">
        <v>16</v>
      </c>
      <c r="FT4" s="42">
        <v>11</v>
      </c>
      <c r="FU4" s="14"/>
      <c r="FV4" s="14"/>
      <c r="FW4" s="14"/>
      <c r="FX4" s="42"/>
      <c r="FY4" s="14"/>
      <c r="FZ4" s="14"/>
      <c r="GA4" s="14">
        <v>6</v>
      </c>
      <c r="GB4" s="14"/>
      <c r="GC4" s="14"/>
      <c r="GD4" s="14">
        <v>14</v>
      </c>
    </row>
    <row r="5" spans="2:186" x14ac:dyDescent="0.25">
      <c r="B5" s="6" t="s">
        <v>6</v>
      </c>
      <c r="C5" s="1">
        <v>709</v>
      </c>
      <c r="D5" s="1">
        <v>891</v>
      </c>
      <c r="E5" s="1">
        <v>879</v>
      </c>
      <c r="F5" s="1">
        <v>902</v>
      </c>
      <c r="G5" s="1">
        <v>874</v>
      </c>
      <c r="H5" s="7"/>
      <c r="J5" s="6" t="s">
        <v>6</v>
      </c>
      <c r="K5" s="1">
        <v>147</v>
      </c>
      <c r="L5" s="1">
        <v>170</v>
      </c>
      <c r="M5" s="1">
        <v>187</v>
      </c>
      <c r="N5" s="1">
        <v>171</v>
      </c>
      <c r="O5" s="1">
        <v>213</v>
      </c>
      <c r="P5" s="7"/>
      <c r="R5" s="6" t="s">
        <v>6</v>
      </c>
      <c r="S5" s="1">
        <v>201</v>
      </c>
      <c r="T5" s="1">
        <v>253</v>
      </c>
      <c r="U5" s="1">
        <v>214</v>
      </c>
      <c r="V5" s="1">
        <v>247</v>
      </c>
      <c r="W5" s="1">
        <v>235</v>
      </c>
      <c r="X5" s="7"/>
      <c r="Z5" s="6" t="s">
        <v>6</v>
      </c>
      <c r="AA5" s="1">
        <v>43</v>
      </c>
      <c r="AB5" s="1">
        <v>39</v>
      </c>
      <c r="AC5" s="1">
        <v>32</v>
      </c>
      <c r="AD5" s="1">
        <v>31</v>
      </c>
      <c r="AE5" s="1">
        <v>49</v>
      </c>
      <c r="AF5" s="7"/>
      <c r="AH5" s="6" t="s">
        <v>6</v>
      </c>
      <c r="AI5" s="1">
        <v>200</v>
      </c>
      <c r="AJ5" s="1">
        <v>320</v>
      </c>
      <c r="AK5" s="1">
        <v>269</v>
      </c>
      <c r="AL5" s="1">
        <v>328</v>
      </c>
      <c r="AM5" s="1">
        <v>354</v>
      </c>
      <c r="AN5" s="7"/>
      <c r="AP5" s="6" t="s">
        <v>6</v>
      </c>
      <c r="AQ5" s="1">
        <v>23</v>
      </c>
      <c r="AR5" s="1">
        <v>33</v>
      </c>
      <c r="AS5" s="1">
        <v>35</v>
      </c>
      <c r="AT5" s="1">
        <v>48</v>
      </c>
      <c r="AU5" s="1">
        <v>84</v>
      </c>
      <c r="AV5" s="7"/>
      <c r="AX5" s="7" t="s">
        <v>55</v>
      </c>
      <c r="AY5" s="1">
        <v>45</v>
      </c>
      <c r="AZ5" s="1">
        <v>62</v>
      </c>
      <c r="BA5" s="1">
        <v>62</v>
      </c>
      <c r="BB5" s="1">
        <v>74</v>
      </c>
      <c r="BC5" s="1">
        <v>89</v>
      </c>
      <c r="BD5" s="7"/>
      <c r="BF5" s="7" t="s">
        <v>55</v>
      </c>
      <c r="BG5" s="1">
        <v>27</v>
      </c>
      <c r="BH5" s="1">
        <v>39</v>
      </c>
      <c r="BI5" s="1">
        <v>28</v>
      </c>
      <c r="BJ5" s="1">
        <v>29</v>
      </c>
      <c r="BK5" s="1">
        <v>27</v>
      </c>
      <c r="BL5" s="7"/>
      <c r="BN5" s="7" t="s">
        <v>55</v>
      </c>
      <c r="BO5" s="1">
        <v>11</v>
      </c>
      <c r="BP5" s="1">
        <v>15</v>
      </c>
      <c r="BQ5" s="1">
        <v>14</v>
      </c>
      <c r="BR5" s="1">
        <v>14</v>
      </c>
      <c r="BS5" s="1">
        <v>21</v>
      </c>
      <c r="BT5" s="7"/>
      <c r="BV5" s="7" t="s">
        <v>55</v>
      </c>
      <c r="BW5" s="1">
        <v>3</v>
      </c>
      <c r="BX5" s="1">
        <v>4</v>
      </c>
      <c r="BY5" s="1">
        <v>4</v>
      </c>
      <c r="BZ5" s="1">
        <v>6</v>
      </c>
      <c r="CA5" s="1">
        <v>3</v>
      </c>
      <c r="CB5" s="7"/>
      <c r="CD5" s="7" t="s">
        <v>55</v>
      </c>
      <c r="CE5" s="1">
        <v>22</v>
      </c>
      <c r="CF5" s="1">
        <v>23</v>
      </c>
      <c r="CG5" s="1">
        <v>28</v>
      </c>
      <c r="CH5" s="1">
        <v>48</v>
      </c>
      <c r="CI5" s="1">
        <v>46</v>
      </c>
      <c r="CJ5" s="7"/>
      <c r="CL5" s="7" t="s">
        <v>55</v>
      </c>
      <c r="CM5" s="1">
        <v>3</v>
      </c>
      <c r="CN5" s="1">
        <v>8</v>
      </c>
      <c r="CO5" s="1">
        <v>5</v>
      </c>
      <c r="CP5" s="1">
        <v>9</v>
      </c>
      <c r="CQ5" s="1">
        <v>12</v>
      </c>
      <c r="CR5" s="7"/>
      <c r="CT5" s="6" t="s">
        <v>6</v>
      </c>
      <c r="CU5" s="1">
        <v>74</v>
      </c>
      <c r="CV5" s="1">
        <v>73</v>
      </c>
      <c r="CW5" s="1">
        <v>27</v>
      </c>
      <c r="CX5" s="1"/>
      <c r="CY5" s="1">
        <v>5</v>
      </c>
      <c r="CZ5" s="1">
        <v>9</v>
      </c>
      <c r="DA5" s="1">
        <v>396</v>
      </c>
      <c r="DB5" s="1">
        <v>277</v>
      </c>
      <c r="DC5" s="1">
        <v>13</v>
      </c>
      <c r="DD5" s="4">
        <v>874</v>
      </c>
      <c r="DF5" s="6" t="s">
        <v>6</v>
      </c>
      <c r="DG5" s="1">
        <v>34</v>
      </c>
      <c r="DH5" s="1">
        <v>9</v>
      </c>
      <c r="DI5" s="1">
        <v>4</v>
      </c>
      <c r="DJ5" s="1">
        <v>1</v>
      </c>
      <c r="DK5" s="1">
        <v>5</v>
      </c>
      <c r="DL5" s="1">
        <v>4</v>
      </c>
      <c r="DM5" s="1">
        <v>104</v>
      </c>
      <c r="DN5" s="1">
        <v>52</v>
      </c>
      <c r="DO5" s="1"/>
      <c r="DP5" s="1">
        <v>213</v>
      </c>
      <c r="DR5" s="7" t="s">
        <v>71</v>
      </c>
      <c r="DS5" s="36">
        <v>0</v>
      </c>
      <c r="DT5" s="36">
        <v>0</v>
      </c>
      <c r="DU5" s="36">
        <v>0</v>
      </c>
      <c r="DV5" s="36">
        <v>0</v>
      </c>
      <c r="DW5" s="36">
        <v>0</v>
      </c>
      <c r="DX5" s="7"/>
      <c r="DZ5" s="7" t="s">
        <v>71</v>
      </c>
      <c r="EA5" s="36">
        <v>0</v>
      </c>
      <c r="EB5" s="36">
        <v>0</v>
      </c>
      <c r="EC5" s="36">
        <v>0</v>
      </c>
      <c r="ED5" s="36">
        <v>0</v>
      </c>
      <c r="EE5" s="36">
        <v>0</v>
      </c>
      <c r="EF5" s="7"/>
      <c r="EH5" s="7" t="s">
        <v>71</v>
      </c>
      <c r="EI5" s="36">
        <v>0</v>
      </c>
      <c r="EJ5" s="36">
        <v>0</v>
      </c>
      <c r="EK5" s="36">
        <v>0</v>
      </c>
      <c r="EL5" s="36">
        <v>0</v>
      </c>
      <c r="EM5" s="36">
        <v>0</v>
      </c>
      <c r="EN5" s="7"/>
      <c r="EP5" s="7" t="s">
        <v>71</v>
      </c>
      <c r="EQ5" s="36">
        <v>0</v>
      </c>
      <c r="ER5" s="36">
        <v>0</v>
      </c>
      <c r="ES5" s="36">
        <v>0</v>
      </c>
      <c r="ET5" s="36">
        <v>0</v>
      </c>
      <c r="EU5" s="36">
        <v>0</v>
      </c>
      <c r="EV5" s="7"/>
      <c r="EX5" s="14" t="s">
        <v>73</v>
      </c>
      <c r="EY5" s="42">
        <v>8</v>
      </c>
      <c r="EZ5" s="42"/>
      <c r="FA5" s="42">
        <v>43</v>
      </c>
      <c r="FB5" s="42">
        <v>96</v>
      </c>
      <c r="FC5" s="14">
        <v>19</v>
      </c>
      <c r="FD5" s="14"/>
      <c r="FE5" s="14"/>
      <c r="FF5" s="42">
        <v>6</v>
      </c>
      <c r="FG5" s="14"/>
      <c r="FH5" s="14">
        <v>1</v>
      </c>
      <c r="FI5" s="14">
        <v>24</v>
      </c>
      <c r="FJ5" s="14"/>
      <c r="FK5" s="14"/>
      <c r="FL5" s="14">
        <v>54</v>
      </c>
      <c r="FP5" s="14" t="s">
        <v>73</v>
      </c>
      <c r="FQ5" s="42"/>
      <c r="FR5" s="42"/>
      <c r="FS5" s="42">
        <v>6</v>
      </c>
      <c r="FT5" s="42">
        <v>18</v>
      </c>
      <c r="FU5" s="14">
        <v>4</v>
      </c>
      <c r="FV5" s="14"/>
      <c r="FW5" s="14"/>
      <c r="FX5" s="42"/>
      <c r="FY5" s="14"/>
      <c r="FZ5" s="14"/>
      <c r="GA5" s="14">
        <v>1</v>
      </c>
      <c r="GB5" s="14"/>
      <c r="GC5" s="14"/>
      <c r="GD5" s="14">
        <v>7</v>
      </c>
    </row>
    <row r="6" spans="2:186" x14ac:dyDescent="0.25">
      <c r="B6" s="6" t="s">
        <v>230</v>
      </c>
      <c r="C6" s="1">
        <v>1143</v>
      </c>
      <c r="D6" s="1">
        <v>1354</v>
      </c>
      <c r="E6" s="1">
        <v>1441</v>
      </c>
      <c r="F6" s="1">
        <v>1619</v>
      </c>
      <c r="G6" s="1">
        <v>1539</v>
      </c>
      <c r="H6" s="7"/>
      <c r="J6" s="6" t="s">
        <v>230</v>
      </c>
      <c r="K6" s="1">
        <v>311</v>
      </c>
      <c r="L6" s="1">
        <v>330</v>
      </c>
      <c r="M6" s="1">
        <v>389</v>
      </c>
      <c r="N6" s="1">
        <v>384</v>
      </c>
      <c r="O6" s="1">
        <v>368</v>
      </c>
      <c r="P6" s="7"/>
      <c r="R6" s="6" t="s">
        <v>230</v>
      </c>
      <c r="S6" s="1">
        <v>203</v>
      </c>
      <c r="T6" s="1">
        <v>241</v>
      </c>
      <c r="U6" s="1">
        <v>305</v>
      </c>
      <c r="V6" s="1">
        <v>354</v>
      </c>
      <c r="W6" s="1">
        <v>363</v>
      </c>
      <c r="X6" s="7"/>
      <c r="Z6" s="6" t="s">
        <v>230</v>
      </c>
      <c r="AA6" s="1">
        <v>40</v>
      </c>
      <c r="AB6" s="1">
        <v>54</v>
      </c>
      <c r="AC6" s="1">
        <v>45</v>
      </c>
      <c r="AD6" s="1">
        <v>54</v>
      </c>
      <c r="AE6" s="1">
        <v>60</v>
      </c>
      <c r="AF6" s="7"/>
      <c r="AH6" s="6" t="s">
        <v>230</v>
      </c>
      <c r="AI6" s="1">
        <v>482</v>
      </c>
      <c r="AJ6" s="1">
        <v>724</v>
      </c>
      <c r="AK6" s="1">
        <v>756</v>
      </c>
      <c r="AL6" s="1">
        <v>1031</v>
      </c>
      <c r="AM6" s="1">
        <v>966</v>
      </c>
      <c r="AN6" s="7"/>
      <c r="AP6" s="6" t="s">
        <v>230</v>
      </c>
      <c r="AQ6" s="1">
        <v>55</v>
      </c>
      <c r="AR6" s="1">
        <v>89</v>
      </c>
      <c r="AS6" s="1">
        <v>110</v>
      </c>
      <c r="AT6" s="1">
        <v>122</v>
      </c>
      <c r="AU6" s="1">
        <v>137</v>
      </c>
      <c r="AV6" s="7"/>
      <c r="AX6" s="7" t="s">
        <v>56</v>
      </c>
      <c r="AY6" s="1">
        <v>59</v>
      </c>
      <c r="AZ6" s="1">
        <v>65</v>
      </c>
      <c r="BA6" s="1">
        <v>50</v>
      </c>
      <c r="BB6" s="1">
        <v>67</v>
      </c>
      <c r="BC6" s="1">
        <v>24</v>
      </c>
      <c r="BD6" s="7"/>
      <c r="BF6" s="7" t="s">
        <v>56</v>
      </c>
      <c r="BG6" s="1">
        <v>6</v>
      </c>
      <c r="BH6" s="1">
        <v>13</v>
      </c>
      <c r="BI6" s="1">
        <v>18</v>
      </c>
      <c r="BJ6" s="1">
        <v>16</v>
      </c>
      <c r="BK6" s="1">
        <v>11</v>
      </c>
      <c r="BL6" s="7"/>
      <c r="BN6" s="7" t="s">
        <v>56</v>
      </c>
      <c r="BO6" s="1">
        <v>10</v>
      </c>
      <c r="BP6" s="1">
        <v>9</v>
      </c>
      <c r="BQ6" s="1">
        <v>12</v>
      </c>
      <c r="BR6" s="1">
        <v>17</v>
      </c>
      <c r="BS6" s="1">
        <v>5</v>
      </c>
      <c r="BT6" s="7"/>
      <c r="BV6" s="7" t="s">
        <v>56</v>
      </c>
      <c r="BW6" s="1">
        <v>1</v>
      </c>
      <c r="BX6" s="1">
        <v>2</v>
      </c>
      <c r="BY6" s="1">
        <v>3</v>
      </c>
      <c r="BZ6" s="1">
        <v>4</v>
      </c>
      <c r="CA6" s="1">
        <v>3</v>
      </c>
      <c r="CB6" s="7"/>
      <c r="CD6" s="7" t="s">
        <v>56</v>
      </c>
      <c r="CE6" s="1">
        <v>28</v>
      </c>
      <c r="CF6" s="1">
        <v>39</v>
      </c>
      <c r="CG6" s="1">
        <v>31</v>
      </c>
      <c r="CH6" s="1">
        <v>35</v>
      </c>
      <c r="CI6" s="1">
        <v>20</v>
      </c>
      <c r="CJ6" s="7"/>
      <c r="CL6" s="7" t="s">
        <v>56</v>
      </c>
      <c r="CM6" s="1">
        <v>2</v>
      </c>
      <c r="CN6" s="1">
        <v>8</v>
      </c>
      <c r="CO6" s="1">
        <v>12</v>
      </c>
      <c r="CP6" s="1">
        <v>7</v>
      </c>
      <c r="CQ6" s="1">
        <v>7</v>
      </c>
      <c r="CR6" s="7"/>
      <c r="CT6" s="6" t="s">
        <v>230</v>
      </c>
      <c r="CU6" s="1">
        <v>61</v>
      </c>
      <c r="CV6" s="1">
        <v>72</v>
      </c>
      <c r="CW6" s="1">
        <v>22</v>
      </c>
      <c r="CX6" s="1">
        <v>4</v>
      </c>
      <c r="CY6" s="1">
        <v>7</v>
      </c>
      <c r="CZ6" s="1">
        <v>21</v>
      </c>
      <c r="DA6" s="1">
        <v>880</v>
      </c>
      <c r="DB6" s="1">
        <v>455</v>
      </c>
      <c r="DC6" s="1">
        <v>17</v>
      </c>
      <c r="DD6" s="4">
        <v>1539</v>
      </c>
      <c r="DF6" s="6" t="s">
        <v>230</v>
      </c>
      <c r="DG6" s="1">
        <v>21</v>
      </c>
      <c r="DH6" s="1">
        <v>36</v>
      </c>
      <c r="DI6" s="1">
        <v>8</v>
      </c>
      <c r="DJ6" s="1">
        <v>4</v>
      </c>
      <c r="DK6" s="1">
        <v>5</v>
      </c>
      <c r="DL6" s="1">
        <v>5</v>
      </c>
      <c r="DM6" s="1">
        <v>177</v>
      </c>
      <c r="DN6" s="1">
        <v>106</v>
      </c>
      <c r="DO6" s="1">
        <v>6</v>
      </c>
      <c r="DP6" s="1">
        <v>368</v>
      </c>
      <c r="DR6" s="7" t="s">
        <v>31</v>
      </c>
      <c r="DS6" s="43">
        <v>171</v>
      </c>
      <c r="DT6" s="43">
        <v>315</v>
      </c>
      <c r="DU6" s="43">
        <v>179</v>
      </c>
      <c r="DV6" s="43">
        <v>215</v>
      </c>
      <c r="DW6" s="43">
        <v>194</v>
      </c>
      <c r="DX6" s="7"/>
      <c r="DZ6" s="7" t="s">
        <v>31</v>
      </c>
      <c r="EA6" s="43">
        <v>59</v>
      </c>
      <c r="EB6" s="43">
        <v>76</v>
      </c>
      <c r="EC6" s="43">
        <v>92</v>
      </c>
      <c r="ED6" s="43">
        <v>95</v>
      </c>
      <c r="EE6" s="43">
        <v>70</v>
      </c>
      <c r="EF6" s="7"/>
      <c r="EH6" s="7" t="s">
        <v>31</v>
      </c>
      <c r="EI6" s="43">
        <v>46</v>
      </c>
      <c r="EJ6" s="43">
        <v>72</v>
      </c>
      <c r="EK6" s="43">
        <v>43</v>
      </c>
      <c r="EL6" s="43">
        <v>64</v>
      </c>
      <c r="EM6" s="43">
        <v>50</v>
      </c>
      <c r="EN6" s="7"/>
      <c r="EP6" s="7" t="s">
        <v>31</v>
      </c>
      <c r="EQ6" s="43">
        <v>9</v>
      </c>
      <c r="ER6" s="43">
        <v>17</v>
      </c>
      <c r="ES6" s="43">
        <v>15</v>
      </c>
      <c r="ET6" s="43">
        <v>22</v>
      </c>
      <c r="EU6" s="43">
        <v>13</v>
      </c>
      <c r="EV6" s="7"/>
      <c r="EX6" s="14" t="s">
        <v>74</v>
      </c>
      <c r="EY6" s="42"/>
      <c r="EZ6" s="42"/>
      <c r="FA6" s="42">
        <v>127</v>
      </c>
      <c r="FB6" s="42">
        <v>293</v>
      </c>
      <c r="FC6" s="14"/>
      <c r="FD6" s="14"/>
      <c r="FE6" s="14">
        <v>46</v>
      </c>
      <c r="FF6" s="42"/>
      <c r="FG6" s="14">
        <v>117</v>
      </c>
      <c r="FH6" s="14"/>
      <c r="FI6" s="14">
        <v>72</v>
      </c>
      <c r="FJ6" s="14"/>
      <c r="FK6" s="14"/>
      <c r="FL6" s="14">
        <v>12</v>
      </c>
      <c r="FP6" s="14" t="s">
        <v>74</v>
      </c>
      <c r="FQ6" s="42"/>
      <c r="FR6" s="42"/>
      <c r="FS6" s="42">
        <v>14</v>
      </c>
      <c r="FT6" s="42">
        <v>25</v>
      </c>
      <c r="FU6" s="14"/>
      <c r="FV6" s="14"/>
      <c r="FW6" s="14">
        <v>2</v>
      </c>
      <c r="FX6" s="42"/>
      <c r="FY6" s="14"/>
      <c r="FZ6" s="14"/>
      <c r="GA6" s="14">
        <v>15</v>
      </c>
      <c r="GB6" s="14"/>
      <c r="GC6" s="14"/>
      <c r="GD6" s="14"/>
    </row>
    <row r="7" spans="2:186" ht="14.45" x14ac:dyDescent="0.3">
      <c r="B7" s="6" t="s">
        <v>231</v>
      </c>
      <c r="C7" s="1">
        <v>92</v>
      </c>
      <c r="D7" s="1">
        <v>134</v>
      </c>
      <c r="E7" s="1">
        <v>129</v>
      </c>
      <c r="F7" s="1">
        <v>152</v>
      </c>
      <c r="G7" s="1">
        <v>180</v>
      </c>
      <c r="H7" s="7"/>
      <c r="J7" s="6" t="s">
        <v>231</v>
      </c>
      <c r="K7" s="1">
        <v>11</v>
      </c>
      <c r="L7" s="1">
        <v>16</v>
      </c>
      <c r="M7" s="1">
        <v>14</v>
      </c>
      <c r="N7" s="1">
        <v>18</v>
      </c>
      <c r="O7" s="1">
        <v>20</v>
      </c>
      <c r="P7" s="7"/>
      <c r="R7" s="6" t="s">
        <v>231</v>
      </c>
      <c r="S7" s="1">
        <v>26</v>
      </c>
      <c r="T7" s="1">
        <v>39</v>
      </c>
      <c r="U7" s="1">
        <v>48</v>
      </c>
      <c r="V7" s="1">
        <v>69</v>
      </c>
      <c r="W7" s="1">
        <v>77</v>
      </c>
      <c r="X7" s="7"/>
      <c r="Z7" s="6" t="s">
        <v>231</v>
      </c>
      <c r="AA7" s="1">
        <v>6</v>
      </c>
      <c r="AB7" s="1">
        <v>3</v>
      </c>
      <c r="AC7" s="1">
        <v>3</v>
      </c>
      <c r="AD7" s="1">
        <v>4</v>
      </c>
      <c r="AE7" s="1">
        <v>4</v>
      </c>
      <c r="AF7" s="7"/>
      <c r="AH7" s="6" t="s">
        <v>231</v>
      </c>
      <c r="AI7" s="1">
        <v>34</v>
      </c>
      <c r="AJ7" s="1">
        <v>48</v>
      </c>
      <c r="AK7" s="1">
        <v>69</v>
      </c>
      <c r="AL7" s="1">
        <v>78</v>
      </c>
      <c r="AM7" s="1">
        <v>107</v>
      </c>
      <c r="AN7" s="7"/>
      <c r="AP7" s="6" t="s">
        <v>231</v>
      </c>
      <c r="AQ7" s="1">
        <v>6</v>
      </c>
      <c r="AR7" s="1">
        <v>3</v>
      </c>
      <c r="AS7" s="1">
        <v>4</v>
      </c>
      <c r="AT7" s="1">
        <v>9</v>
      </c>
      <c r="AU7" s="1">
        <v>11</v>
      </c>
      <c r="AV7" s="7"/>
      <c r="AX7" s="7" t="s">
        <v>57</v>
      </c>
      <c r="AY7" s="1">
        <v>68</v>
      </c>
      <c r="AZ7" s="1">
        <v>79</v>
      </c>
      <c r="BA7" s="1">
        <v>103</v>
      </c>
      <c r="BB7" s="1">
        <v>120</v>
      </c>
      <c r="BC7" s="1">
        <v>131</v>
      </c>
      <c r="BD7" s="7"/>
      <c r="BF7" s="7" t="s">
        <v>57</v>
      </c>
      <c r="BG7" s="1">
        <v>10</v>
      </c>
      <c r="BH7" s="1">
        <v>7</v>
      </c>
      <c r="BI7" s="1">
        <v>12</v>
      </c>
      <c r="BJ7" s="1">
        <v>14</v>
      </c>
      <c r="BK7" s="1">
        <v>19</v>
      </c>
      <c r="BL7" s="7"/>
      <c r="BN7" s="7" t="s">
        <v>57</v>
      </c>
      <c r="BO7" s="1">
        <v>11</v>
      </c>
      <c r="BP7" s="1">
        <v>19</v>
      </c>
      <c r="BQ7" s="1">
        <v>28</v>
      </c>
      <c r="BR7" s="1">
        <v>28</v>
      </c>
      <c r="BS7" s="1">
        <v>34</v>
      </c>
      <c r="BT7" s="7"/>
      <c r="BV7" s="7" t="s">
        <v>57</v>
      </c>
      <c r="BW7" s="1">
        <v>2</v>
      </c>
      <c r="BX7" s="36">
        <v>0</v>
      </c>
      <c r="BY7" s="1">
        <v>2</v>
      </c>
      <c r="BZ7" s="1">
        <v>3</v>
      </c>
      <c r="CA7" s="36">
        <v>0</v>
      </c>
      <c r="CB7" s="7"/>
      <c r="CD7" s="7" t="s">
        <v>57</v>
      </c>
      <c r="CE7" s="1">
        <v>56</v>
      </c>
      <c r="CF7" s="1">
        <v>59</v>
      </c>
      <c r="CG7" s="1">
        <v>87</v>
      </c>
      <c r="CH7" s="1">
        <v>103</v>
      </c>
      <c r="CI7" s="1">
        <v>113</v>
      </c>
      <c r="CJ7" s="7"/>
      <c r="CL7" s="7" t="s">
        <v>57</v>
      </c>
      <c r="CM7" s="1">
        <v>4</v>
      </c>
      <c r="CN7" s="1">
        <v>4</v>
      </c>
      <c r="CO7" s="1">
        <v>3</v>
      </c>
      <c r="CP7" s="1">
        <v>8</v>
      </c>
      <c r="CQ7" s="1">
        <v>5</v>
      </c>
      <c r="CR7" s="7"/>
      <c r="CT7" s="6" t="s">
        <v>231</v>
      </c>
      <c r="CU7" s="1"/>
      <c r="CV7" s="1">
        <v>20</v>
      </c>
      <c r="CW7" s="1"/>
      <c r="CX7" s="1"/>
      <c r="CY7" s="1">
        <v>23</v>
      </c>
      <c r="CZ7" s="1">
        <v>6</v>
      </c>
      <c r="DA7" s="1">
        <v>77</v>
      </c>
      <c r="DB7" s="1">
        <v>33</v>
      </c>
      <c r="DC7" s="1">
        <v>21</v>
      </c>
      <c r="DD7" s="4">
        <v>180</v>
      </c>
      <c r="DF7" s="6" t="s">
        <v>231</v>
      </c>
      <c r="DG7" s="1"/>
      <c r="DH7" s="1"/>
      <c r="DI7" s="1"/>
      <c r="DJ7" s="1"/>
      <c r="DK7" s="1"/>
      <c r="DL7" s="1"/>
      <c r="DM7" s="1">
        <v>9</v>
      </c>
      <c r="DN7" s="1">
        <v>7</v>
      </c>
      <c r="DO7" s="1">
        <v>4</v>
      </c>
      <c r="DP7" s="1">
        <v>20</v>
      </c>
      <c r="DR7" s="7" t="s">
        <v>73</v>
      </c>
      <c r="DS7" s="43">
        <v>147</v>
      </c>
      <c r="DT7" s="43">
        <v>177</v>
      </c>
      <c r="DU7" s="43">
        <v>193</v>
      </c>
      <c r="DV7" s="43">
        <v>230</v>
      </c>
      <c r="DW7" s="43">
        <v>251</v>
      </c>
      <c r="DX7" s="7"/>
      <c r="DZ7" s="7" t="s">
        <v>73</v>
      </c>
      <c r="EA7" s="43">
        <v>28</v>
      </c>
      <c r="EB7" s="43">
        <v>23</v>
      </c>
      <c r="EC7" s="43">
        <v>36</v>
      </c>
      <c r="ED7" s="43">
        <v>30</v>
      </c>
      <c r="EE7" s="43">
        <v>36</v>
      </c>
      <c r="EF7" s="7"/>
      <c r="EH7" s="7" t="s">
        <v>73</v>
      </c>
      <c r="EI7" s="43">
        <v>36</v>
      </c>
      <c r="EJ7" s="43">
        <v>34</v>
      </c>
      <c r="EK7" s="43">
        <v>31</v>
      </c>
      <c r="EL7" s="43">
        <v>51</v>
      </c>
      <c r="EM7" s="43">
        <v>56</v>
      </c>
      <c r="EN7" s="7"/>
      <c r="EP7" s="7" t="s">
        <v>73</v>
      </c>
      <c r="EQ7" s="43">
        <v>7</v>
      </c>
      <c r="ER7" s="43">
        <v>7</v>
      </c>
      <c r="ES7" s="43">
        <v>3</v>
      </c>
      <c r="ET7" s="43">
        <v>1</v>
      </c>
      <c r="EU7" s="43">
        <v>6</v>
      </c>
      <c r="EV7" s="7"/>
      <c r="EX7" s="14" t="s">
        <v>75</v>
      </c>
      <c r="EY7" s="42"/>
      <c r="EZ7" s="42"/>
      <c r="FA7" s="42"/>
      <c r="FB7" s="42"/>
      <c r="FC7" s="14"/>
      <c r="FD7" s="14"/>
      <c r="FE7" s="14"/>
      <c r="FF7" s="42"/>
      <c r="FG7" s="14"/>
      <c r="FH7" s="14"/>
      <c r="FI7" s="14"/>
      <c r="FJ7" s="14"/>
      <c r="FK7" s="14"/>
      <c r="FL7" s="14"/>
      <c r="FP7" s="14" t="s">
        <v>75</v>
      </c>
      <c r="FQ7" s="42"/>
      <c r="FR7" s="42"/>
      <c r="FS7" s="42"/>
      <c r="FT7" s="42"/>
      <c r="FU7" s="14"/>
      <c r="FV7" s="14"/>
      <c r="FW7" s="14"/>
      <c r="FX7" s="42"/>
      <c r="FY7" s="14"/>
      <c r="FZ7" s="14"/>
      <c r="GA7" s="14"/>
      <c r="GB7" s="14"/>
      <c r="GC7" s="14"/>
      <c r="GD7" s="14"/>
    </row>
    <row r="8" spans="2:186" x14ac:dyDescent="0.25">
      <c r="B8" s="6" t="s">
        <v>232</v>
      </c>
      <c r="C8" s="1">
        <v>11</v>
      </c>
      <c r="D8" s="1">
        <v>9</v>
      </c>
      <c r="E8" s="1">
        <v>8</v>
      </c>
      <c r="F8" s="1">
        <v>9</v>
      </c>
      <c r="G8" s="1">
        <v>11</v>
      </c>
      <c r="H8" s="7"/>
      <c r="J8" s="6" t="s">
        <v>232</v>
      </c>
      <c r="K8" s="1">
        <v>2</v>
      </c>
      <c r="L8" s="1">
        <v>1</v>
      </c>
      <c r="M8" s="36">
        <v>0</v>
      </c>
      <c r="N8" s="1">
        <v>1</v>
      </c>
      <c r="O8" s="1">
        <v>7</v>
      </c>
      <c r="P8" s="7"/>
      <c r="R8" s="6" t="s">
        <v>232</v>
      </c>
      <c r="S8" s="1">
        <v>3</v>
      </c>
      <c r="T8" s="1">
        <v>6</v>
      </c>
      <c r="U8" s="1">
        <v>2</v>
      </c>
      <c r="V8" s="1">
        <v>4</v>
      </c>
      <c r="W8" s="1">
        <v>4</v>
      </c>
      <c r="X8" s="7"/>
      <c r="Z8" s="6" t="s">
        <v>232</v>
      </c>
      <c r="AA8" s="1">
        <v>1</v>
      </c>
      <c r="AB8" s="94">
        <v>1</v>
      </c>
      <c r="AC8" s="94">
        <v>0</v>
      </c>
      <c r="AD8" s="94">
        <v>0</v>
      </c>
      <c r="AE8" s="94">
        <v>1</v>
      </c>
      <c r="AF8" s="7"/>
      <c r="AH8" s="6" t="s">
        <v>232</v>
      </c>
      <c r="AI8" s="1">
        <v>2</v>
      </c>
      <c r="AJ8" s="94">
        <v>0</v>
      </c>
      <c r="AK8" s="1">
        <v>2</v>
      </c>
      <c r="AL8" s="1">
        <v>2</v>
      </c>
      <c r="AM8" s="1">
        <v>2</v>
      </c>
      <c r="AN8" s="7"/>
      <c r="AP8" s="6" t="s">
        <v>232</v>
      </c>
      <c r="AQ8" s="94">
        <v>0</v>
      </c>
      <c r="AR8" s="94">
        <v>0</v>
      </c>
      <c r="AS8" s="94">
        <v>0</v>
      </c>
      <c r="AT8" s="94">
        <v>0</v>
      </c>
      <c r="AU8" s="1">
        <v>4</v>
      </c>
      <c r="AV8" s="7"/>
      <c r="AX8" s="7" t="s">
        <v>58</v>
      </c>
      <c r="AY8" s="1">
        <v>114</v>
      </c>
      <c r="AZ8" s="1">
        <v>128</v>
      </c>
      <c r="BA8" s="1">
        <v>173</v>
      </c>
      <c r="BB8" s="1">
        <v>217</v>
      </c>
      <c r="BC8" s="1">
        <v>341</v>
      </c>
      <c r="BD8" s="7"/>
      <c r="BF8" s="7" t="s">
        <v>58</v>
      </c>
      <c r="BG8" s="1">
        <v>14</v>
      </c>
      <c r="BH8" s="1">
        <v>11</v>
      </c>
      <c r="BI8" s="1">
        <v>16</v>
      </c>
      <c r="BJ8" s="1">
        <v>18</v>
      </c>
      <c r="BK8" s="1">
        <v>19</v>
      </c>
      <c r="BL8" s="7"/>
      <c r="BN8" s="7" t="s">
        <v>58</v>
      </c>
      <c r="BO8" s="1">
        <v>16</v>
      </c>
      <c r="BP8" s="1">
        <v>24</v>
      </c>
      <c r="BQ8" s="1">
        <v>27</v>
      </c>
      <c r="BR8" s="1">
        <v>26</v>
      </c>
      <c r="BS8" s="1">
        <v>40</v>
      </c>
      <c r="BT8" s="7"/>
      <c r="BV8" s="7" t="s">
        <v>58</v>
      </c>
      <c r="BW8" s="1">
        <v>2</v>
      </c>
      <c r="BX8" s="1">
        <v>1</v>
      </c>
      <c r="BY8" s="1">
        <v>5</v>
      </c>
      <c r="BZ8" s="1">
        <v>4</v>
      </c>
      <c r="CA8" s="1">
        <v>4</v>
      </c>
      <c r="CB8" s="7"/>
      <c r="CD8" s="7" t="s">
        <v>58</v>
      </c>
      <c r="CE8" s="1">
        <v>80</v>
      </c>
      <c r="CF8" s="1">
        <v>84</v>
      </c>
      <c r="CG8" s="1">
        <v>137</v>
      </c>
      <c r="CH8" s="1">
        <v>173</v>
      </c>
      <c r="CI8" s="1">
        <v>284</v>
      </c>
      <c r="CJ8" s="7"/>
      <c r="CL8" s="7" t="s">
        <v>58</v>
      </c>
      <c r="CM8" s="1">
        <v>3</v>
      </c>
      <c r="CN8" s="1">
        <v>2</v>
      </c>
      <c r="CO8" s="1">
        <v>3</v>
      </c>
      <c r="CP8" s="1">
        <v>5</v>
      </c>
      <c r="CQ8" s="1">
        <v>5</v>
      </c>
      <c r="CR8" s="7"/>
      <c r="CT8" s="6" t="s">
        <v>232</v>
      </c>
      <c r="CU8" s="1"/>
      <c r="CV8" s="1">
        <v>9</v>
      </c>
      <c r="CW8" s="1"/>
      <c r="CX8" s="1"/>
      <c r="CY8" s="1"/>
      <c r="CZ8" s="1"/>
      <c r="DA8" s="1">
        <v>2</v>
      </c>
      <c r="DB8" s="1"/>
      <c r="DC8" s="1"/>
      <c r="DD8" s="4">
        <v>11</v>
      </c>
      <c r="DF8" s="6" t="s">
        <v>232</v>
      </c>
      <c r="DG8" s="1"/>
      <c r="DH8" s="1"/>
      <c r="DI8" s="1"/>
      <c r="DJ8" s="1"/>
      <c r="DK8" s="1"/>
      <c r="DL8" s="1"/>
      <c r="DM8" s="1">
        <v>7</v>
      </c>
      <c r="DN8" s="1"/>
      <c r="DO8" s="1"/>
      <c r="DP8" s="1">
        <v>7</v>
      </c>
      <c r="DR8" s="7" t="s">
        <v>74</v>
      </c>
      <c r="DS8" s="43">
        <v>400</v>
      </c>
      <c r="DT8" s="43">
        <v>534</v>
      </c>
      <c r="DU8" s="43">
        <v>572</v>
      </c>
      <c r="DV8" s="43">
        <v>626</v>
      </c>
      <c r="DW8" s="43">
        <v>667</v>
      </c>
      <c r="DX8" s="7"/>
      <c r="DZ8" s="7" t="s">
        <v>74</v>
      </c>
      <c r="EA8" s="43">
        <v>49</v>
      </c>
      <c r="EB8" s="43">
        <v>70</v>
      </c>
      <c r="EC8" s="43">
        <v>60</v>
      </c>
      <c r="ED8" s="43">
        <v>53</v>
      </c>
      <c r="EE8" s="43">
        <v>56</v>
      </c>
      <c r="EF8" s="7"/>
      <c r="EH8" s="7" t="s">
        <v>74</v>
      </c>
      <c r="EI8" s="43">
        <v>88</v>
      </c>
      <c r="EJ8" s="43">
        <v>104</v>
      </c>
      <c r="EK8" s="43">
        <v>129</v>
      </c>
      <c r="EL8" s="43">
        <v>124</v>
      </c>
      <c r="EM8" s="43">
        <v>179</v>
      </c>
      <c r="EN8" s="7"/>
      <c r="EP8" s="7" t="s">
        <v>74</v>
      </c>
      <c r="EQ8" s="43">
        <v>7</v>
      </c>
      <c r="ER8" s="43">
        <v>8</v>
      </c>
      <c r="ES8" s="43">
        <v>9</v>
      </c>
      <c r="ET8" s="43">
        <v>12</v>
      </c>
      <c r="EU8" s="43">
        <v>8</v>
      </c>
      <c r="EV8" s="7"/>
      <c r="EX8" s="14" t="s">
        <v>76</v>
      </c>
      <c r="EY8" s="28">
        <v>0</v>
      </c>
      <c r="EZ8" s="28">
        <v>0</v>
      </c>
      <c r="FA8" s="28">
        <v>0</v>
      </c>
      <c r="FB8" s="28">
        <v>0</v>
      </c>
      <c r="FC8" s="14">
        <v>6</v>
      </c>
      <c r="FD8" s="14"/>
      <c r="FE8" s="14">
        <v>4</v>
      </c>
      <c r="FF8" s="28">
        <v>0</v>
      </c>
      <c r="FG8" s="14"/>
      <c r="FH8" s="14">
        <v>5</v>
      </c>
      <c r="FI8" s="14">
        <v>19</v>
      </c>
      <c r="FJ8" s="14"/>
      <c r="FK8" s="14">
        <v>1</v>
      </c>
      <c r="FL8" s="14">
        <v>260</v>
      </c>
      <c r="FP8" s="14" t="s">
        <v>76</v>
      </c>
      <c r="FQ8" s="28">
        <v>0</v>
      </c>
      <c r="FR8" s="28">
        <v>0</v>
      </c>
      <c r="FS8" s="28">
        <v>0</v>
      </c>
      <c r="FT8" s="28">
        <v>0</v>
      </c>
      <c r="FU8" s="14"/>
      <c r="FV8" s="14"/>
      <c r="FW8" s="14">
        <v>1</v>
      </c>
      <c r="FX8" s="28">
        <v>0</v>
      </c>
      <c r="FY8" s="14"/>
      <c r="FZ8" s="14"/>
      <c r="GA8" s="14">
        <v>3</v>
      </c>
      <c r="GB8" s="14">
        <v>2</v>
      </c>
      <c r="GC8" s="14">
        <v>1</v>
      </c>
      <c r="GD8" s="14"/>
    </row>
    <row r="9" spans="2:186" x14ac:dyDescent="0.25">
      <c r="B9" s="6" t="s">
        <v>233</v>
      </c>
      <c r="C9" s="1">
        <v>151</v>
      </c>
      <c r="D9" s="1">
        <v>172</v>
      </c>
      <c r="E9" s="1">
        <v>236</v>
      </c>
      <c r="F9" s="1">
        <v>237</v>
      </c>
      <c r="G9" s="1">
        <v>268</v>
      </c>
      <c r="H9" s="7"/>
      <c r="J9" s="6" t="s">
        <v>233</v>
      </c>
      <c r="K9" s="1">
        <v>15</v>
      </c>
      <c r="L9" s="1">
        <v>18</v>
      </c>
      <c r="M9" s="1">
        <v>24</v>
      </c>
      <c r="N9" s="1">
        <v>27</v>
      </c>
      <c r="O9" s="1">
        <v>31</v>
      </c>
      <c r="P9" s="7"/>
      <c r="R9" s="6" t="s">
        <v>233</v>
      </c>
      <c r="S9" s="1">
        <v>39</v>
      </c>
      <c r="T9" s="1">
        <v>47</v>
      </c>
      <c r="U9" s="1">
        <v>104</v>
      </c>
      <c r="V9" s="1">
        <v>71</v>
      </c>
      <c r="W9" s="1">
        <v>99</v>
      </c>
      <c r="X9" s="7"/>
      <c r="Z9" s="6" t="s">
        <v>233</v>
      </c>
      <c r="AA9" s="1">
        <v>2</v>
      </c>
      <c r="AB9" s="94">
        <v>1</v>
      </c>
      <c r="AC9" s="94">
        <v>3</v>
      </c>
      <c r="AD9" s="94">
        <v>7</v>
      </c>
      <c r="AE9" s="94">
        <v>9</v>
      </c>
      <c r="AF9" s="7"/>
      <c r="AH9" s="6" t="s">
        <v>233</v>
      </c>
      <c r="AI9" s="1">
        <v>70</v>
      </c>
      <c r="AJ9" s="1">
        <v>75</v>
      </c>
      <c r="AK9" s="1">
        <v>83</v>
      </c>
      <c r="AL9" s="1">
        <v>114</v>
      </c>
      <c r="AM9" s="1">
        <v>120</v>
      </c>
      <c r="AN9" s="7"/>
      <c r="AP9" s="6" t="s">
        <v>233</v>
      </c>
      <c r="AQ9" s="94">
        <v>2</v>
      </c>
      <c r="AR9" s="94">
        <v>6</v>
      </c>
      <c r="AS9" s="94">
        <v>5</v>
      </c>
      <c r="AT9" s="94">
        <v>10</v>
      </c>
      <c r="AU9" s="1">
        <v>12</v>
      </c>
      <c r="AV9" s="7"/>
      <c r="AX9" s="7" t="s">
        <v>59</v>
      </c>
      <c r="AY9" s="1">
        <v>2173</v>
      </c>
      <c r="AZ9" s="1">
        <v>2323</v>
      </c>
      <c r="BA9" s="1">
        <v>2652</v>
      </c>
      <c r="BB9" s="1">
        <v>2905.39</v>
      </c>
      <c r="BC9" s="1">
        <v>3057</v>
      </c>
      <c r="BD9" s="7"/>
      <c r="BF9" s="7" t="s">
        <v>59</v>
      </c>
      <c r="BG9" s="1">
        <v>463</v>
      </c>
      <c r="BH9" s="1">
        <v>500</v>
      </c>
      <c r="BI9" s="1">
        <v>552</v>
      </c>
      <c r="BJ9" s="1">
        <v>520</v>
      </c>
      <c r="BK9" s="1">
        <v>619</v>
      </c>
      <c r="BL9" s="7"/>
      <c r="BN9" s="7" t="s">
        <v>59</v>
      </c>
      <c r="BO9" s="1">
        <v>474</v>
      </c>
      <c r="BP9" s="1">
        <v>496</v>
      </c>
      <c r="BQ9" s="1">
        <v>578</v>
      </c>
      <c r="BR9" s="1">
        <v>732</v>
      </c>
      <c r="BS9" s="1">
        <v>755</v>
      </c>
      <c r="BT9" s="7"/>
      <c r="BV9" s="7" t="s">
        <v>59</v>
      </c>
      <c r="BW9" s="1">
        <v>100</v>
      </c>
      <c r="BX9" s="1">
        <v>118</v>
      </c>
      <c r="BY9" s="1">
        <v>90</v>
      </c>
      <c r="BZ9" s="1">
        <v>103</v>
      </c>
      <c r="CA9" s="1">
        <v>143</v>
      </c>
      <c r="CB9" s="7"/>
      <c r="CD9" s="7" t="s">
        <v>59</v>
      </c>
      <c r="CE9" s="1">
        <v>578</v>
      </c>
      <c r="CF9" s="1">
        <v>800</v>
      </c>
      <c r="CG9" s="1">
        <v>946</v>
      </c>
      <c r="CH9" s="1">
        <v>1398</v>
      </c>
      <c r="CI9" s="1">
        <v>1532</v>
      </c>
      <c r="CJ9" s="7"/>
      <c r="CL9" s="7" t="s">
        <v>59</v>
      </c>
      <c r="CM9" s="1">
        <v>73</v>
      </c>
      <c r="CN9" s="1">
        <v>98</v>
      </c>
      <c r="CO9" s="1">
        <v>106</v>
      </c>
      <c r="CP9" s="1">
        <v>134</v>
      </c>
      <c r="CQ9" s="1">
        <v>190</v>
      </c>
      <c r="CR9" s="7"/>
      <c r="CT9" s="6" t="s">
        <v>233</v>
      </c>
      <c r="CU9" s="1"/>
      <c r="CV9" s="1"/>
      <c r="CW9" s="1">
        <v>17</v>
      </c>
      <c r="CX9" s="1"/>
      <c r="CY9" s="1"/>
      <c r="CZ9" s="1">
        <v>4</v>
      </c>
      <c r="DA9" s="1">
        <v>39</v>
      </c>
      <c r="DB9" s="1">
        <v>197</v>
      </c>
      <c r="DC9" s="1">
        <v>11</v>
      </c>
      <c r="DD9" s="4">
        <v>268</v>
      </c>
      <c r="DF9" s="6" t="s">
        <v>233</v>
      </c>
      <c r="DG9" s="1"/>
      <c r="DH9" s="1"/>
      <c r="DI9" s="1">
        <v>12</v>
      </c>
      <c r="DJ9" s="1"/>
      <c r="DK9" s="1"/>
      <c r="DL9" s="1">
        <v>1</v>
      </c>
      <c r="DM9" s="1">
        <v>3</v>
      </c>
      <c r="DN9" s="1">
        <v>11</v>
      </c>
      <c r="DO9" s="1">
        <v>4</v>
      </c>
      <c r="DP9" s="1">
        <v>31</v>
      </c>
      <c r="DR9" s="7" t="s">
        <v>75</v>
      </c>
      <c r="DS9" s="36">
        <v>0</v>
      </c>
      <c r="DT9" s="36">
        <v>0</v>
      </c>
      <c r="DU9" s="36">
        <v>0</v>
      </c>
      <c r="DV9" s="36">
        <v>0</v>
      </c>
      <c r="DW9" s="36">
        <v>0</v>
      </c>
      <c r="DX9" s="7"/>
      <c r="DZ9" s="7" t="s">
        <v>75</v>
      </c>
      <c r="EA9" s="36">
        <v>0</v>
      </c>
      <c r="EB9" s="36">
        <v>0</v>
      </c>
      <c r="EC9" s="36">
        <v>0</v>
      </c>
      <c r="ED9" s="36">
        <v>0</v>
      </c>
      <c r="EE9" s="36">
        <v>0</v>
      </c>
      <c r="EF9" s="7"/>
      <c r="EH9" s="7" t="s">
        <v>75</v>
      </c>
      <c r="EI9" s="36">
        <v>0</v>
      </c>
      <c r="EJ9" s="36">
        <v>0</v>
      </c>
      <c r="EK9" s="36">
        <v>0</v>
      </c>
      <c r="EL9" s="36">
        <v>0</v>
      </c>
      <c r="EM9" s="36">
        <v>0</v>
      </c>
      <c r="EN9" s="7"/>
      <c r="EP9" s="7" t="s">
        <v>75</v>
      </c>
      <c r="EQ9" s="36">
        <v>0</v>
      </c>
      <c r="ER9" s="36">
        <v>0</v>
      </c>
      <c r="ES9" s="36">
        <v>0</v>
      </c>
      <c r="ET9" s="36">
        <v>0</v>
      </c>
      <c r="EU9" s="36">
        <v>0</v>
      </c>
      <c r="EV9" s="7"/>
      <c r="EX9" s="14" t="s">
        <v>252</v>
      </c>
      <c r="EY9" s="42"/>
      <c r="EZ9" s="42"/>
      <c r="FA9" s="42">
        <v>57</v>
      </c>
      <c r="FB9" s="42">
        <v>53</v>
      </c>
      <c r="FC9" s="14">
        <v>26</v>
      </c>
      <c r="FD9" s="14"/>
      <c r="FE9" s="14">
        <v>25</v>
      </c>
      <c r="FF9" s="42"/>
      <c r="FG9" s="14">
        <v>9</v>
      </c>
      <c r="FH9" s="14"/>
      <c r="FI9" s="14">
        <v>36</v>
      </c>
      <c r="FJ9" s="14"/>
      <c r="FK9" s="14"/>
      <c r="FL9" s="14">
        <v>179</v>
      </c>
      <c r="FP9" s="14" t="s">
        <v>252</v>
      </c>
      <c r="FQ9" s="42"/>
      <c r="FR9" s="42"/>
      <c r="FS9" s="42"/>
      <c r="FT9" s="42"/>
      <c r="FU9" s="14"/>
      <c r="FV9" s="14"/>
      <c r="FW9" s="14"/>
      <c r="FX9" s="42"/>
      <c r="FY9" s="14"/>
      <c r="FZ9" s="14"/>
      <c r="GA9" s="14"/>
      <c r="GB9" s="14"/>
      <c r="GC9" s="14"/>
      <c r="GD9" s="14">
        <v>58</v>
      </c>
    </row>
    <row r="10" spans="2:186" ht="14.45" x14ac:dyDescent="0.3">
      <c r="B10" s="6" t="s">
        <v>234</v>
      </c>
      <c r="C10" s="1">
        <v>140</v>
      </c>
      <c r="D10" s="1">
        <v>164</v>
      </c>
      <c r="E10" s="1">
        <v>183</v>
      </c>
      <c r="F10" s="1">
        <v>168.39</v>
      </c>
      <c r="G10" s="1">
        <v>185</v>
      </c>
      <c r="H10" s="7"/>
      <c r="J10" s="6" t="s">
        <v>234</v>
      </c>
      <c r="K10" s="1">
        <v>17</v>
      </c>
      <c r="L10" s="1">
        <v>25</v>
      </c>
      <c r="M10" s="85">
        <v>22</v>
      </c>
      <c r="N10" s="1">
        <v>28</v>
      </c>
      <c r="O10" s="1">
        <v>32</v>
      </c>
      <c r="P10" s="7"/>
      <c r="R10" s="6" t="s">
        <v>234</v>
      </c>
      <c r="S10" s="1">
        <v>27</v>
      </c>
      <c r="T10" s="1">
        <v>41</v>
      </c>
      <c r="U10" s="1">
        <v>31</v>
      </c>
      <c r="V10" s="1">
        <v>35</v>
      </c>
      <c r="W10" s="1">
        <v>45</v>
      </c>
      <c r="X10" s="7"/>
      <c r="Z10" s="6" t="s">
        <v>234</v>
      </c>
      <c r="AA10" s="1">
        <v>6</v>
      </c>
      <c r="AB10" s="85">
        <v>10</v>
      </c>
      <c r="AC10" s="85">
        <v>6</v>
      </c>
      <c r="AD10" s="85">
        <v>7</v>
      </c>
      <c r="AE10" s="85">
        <v>3</v>
      </c>
      <c r="AF10" s="7"/>
      <c r="AH10" s="6" t="s">
        <v>234</v>
      </c>
      <c r="AI10" s="1">
        <v>40</v>
      </c>
      <c r="AJ10" s="85">
        <v>76</v>
      </c>
      <c r="AK10" s="1">
        <v>74</v>
      </c>
      <c r="AL10" s="1">
        <v>99</v>
      </c>
      <c r="AM10" s="1">
        <v>95</v>
      </c>
      <c r="AN10" s="7"/>
      <c r="AP10" s="6" t="s">
        <v>234</v>
      </c>
      <c r="AQ10" s="85">
        <v>5</v>
      </c>
      <c r="AR10" s="85">
        <v>7</v>
      </c>
      <c r="AS10" s="85">
        <v>6</v>
      </c>
      <c r="AT10" s="85">
        <v>10</v>
      </c>
      <c r="AU10" s="1">
        <v>12</v>
      </c>
      <c r="AV10" s="7"/>
      <c r="AX10" s="7" t="s">
        <v>61</v>
      </c>
      <c r="AY10" s="1">
        <v>1053</v>
      </c>
      <c r="AZ10" s="1">
        <v>1394</v>
      </c>
      <c r="BA10" s="1">
        <v>1537</v>
      </c>
      <c r="BB10" s="1">
        <v>1644</v>
      </c>
      <c r="BC10" s="1">
        <v>1689</v>
      </c>
      <c r="BD10" s="7"/>
      <c r="BF10" s="7" t="s">
        <v>61</v>
      </c>
      <c r="BG10" s="1">
        <v>259</v>
      </c>
      <c r="BH10" s="1">
        <v>313</v>
      </c>
      <c r="BI10" s="1">
        <v>354</v>
      </c>
      <c r="BJ10" s="1">
        <v>425</v>
      </c>
      <c r="BK10" s="1">
        <v>425</v>
      </c>
      <c r="BL10" s="7"/>
      <c r="BN10" s="7" t="s">
        <v>61</v>
      </c>
      <c r="BO10" s="1">
        <v>221</v>
      </c>
      <c r="BP10" s="1">
        <v>308</v>
      </c>
      <c r="BQ10" s="1">
        <v>389</v>
      </c>
      <c r="BR10" s="1">
        <v>370</v>
      </c>
      <c r="BS10" s="1">
        <v>451</v>
      </c>
      <c r="BT10" s="7"/>
      <c r="BV10" s="7" t="s">
        <v>61</v>
      </c>
      <c r="BW10" s="1">
        <v>54</v>
      </c>
      <c r="BX10" s="1">
        <v>57</v>
      </c>
      <c r="BY10" s="1">
        <v>51</v>
      </c>
      <c r="BZ10" s="1">
        <v>90</v>
      </c>
      <c r="CA10" s="1">
        <v>100</v>
      </c>
      <c r="CB10" s="7"/>
      <c r="CD10" s="7" t="s">
        <v>61</v>
      </c>
      <c r="CE10" s="1">
        <v>386</v>
      </c>
      <c r="CF10" s="1">
        <v>634</v>
      </c>
      <c r="CG10" s="1">
        <v>676</v>
      </c>
      <c r="CH10" s="1">
        <v>862</v>
      </c>
      <c r="CI10" s="1">
        <v>908</v>
      </c>
      <c r="CJ10" s="7"/>
      <c r="CL10" s="7" t="s">
        <v>61</v>
      </c>
      <c r="CM10" s="1">
        <v>73</v>
      </c>
      <c r="CN10" s="1">
        <v>67</v>
      </c>
      <c r="CO10" s="1">
        <v>110</v>
      </c>
      <c r="CP10" s="1">
        <v>133</v>
      </c>
      <c r="CQ10" s="1">
        <v>167</v>
      </c>
      <c r="CR10" s="7"/>
      <c r="CT10" s="6" t="s">
        <v>234</v>
      </c>
      <c r="CU10" s="1">
        <v>21</v>
      </c>
      <c r="CV10" s="1">
        <v>3</v>
      </c>
      <c r="CW10" s="1"/>
      <c r="CX10" s="1"/>
      <c r="CY10" s="1">
        <v>17</v>
      </c>
      <c r="CZ10" s="1"/>
      <c r="DA10" s="1">
        <v>108</v>
      </c>
      <c r="DB10" s="1">
        <v>17</v>
      </c>
      <c r="DC10" s="1">
        <v>19</v>
      </c>
      <c r="DD10" s="4">
        <v>185</v>
      </c>
      <c r="DF10" s="6" t="s">
        <v>234</v>
      </c>
      <c r="DG10" s="1">
        <v>1</v>
      </c>
      <c r="DH10" s="1">
        <v>5</v>
      </c>
      <c r="DI10" s="1"/>
      <c r="DJ10" s="1"/>
      <c r="DK10" s="1">
        <v>1</v>
      </c>
      <c r="DL10" s="1"/>
      <c r="DM10" s="1">
        <v>16</v>
      </c>
      <c r="DN10" s="1">
        <v>9</v>
      </c>
      <c r="DO10" s="1"/>
      <c r="DP10" s="1">
        <v>32</v>
      </c>
      <c r="DR10" s="7" t="s">
        <v>76</v>
      </c>
      <c r="DS10" s="43">
        <v>114</v>
      </c>
      <c r="DT10" s="43">
        <v>128</v>
      </c>
      <c r="DU10" s="43">
        <v>173</v>
      </c>
      <c r="DV10" s="43">
        <v>205</v>
      </c>
      <c r="DW10" s="43">
        <v>341</v>
      </c>
      <c r="DX10" s="7"/>
      <c r="DZ10" s="7" t="s">
        <v>76</v>
      </c>
      <c r="EA10" s="43">
        <v>14</v>
      </c>
      <c r="EB10" s="43">
        <v>11</v>
      </c>
      <c r="EC10" s="43">
        <v>16</v>
      </c>
      <c r="ED10" s="43">
        <v>13</v>
      </c>
      <c r="EE10" s="43">
        <v>19</v>
      </c>
      <c r="EF10" s="7"/>
      <c r="EH10" s="7" t="s">
        <v>76</v>
      </c>
      <c r="EI10" s="43">
        <v>16</v>
      </c>
      <c r="EJ10" s="43">
        <v>24</v>
      </c>
      <c r="EK10" s="43">
        <v>27</v>
      </c>
      <c r="EL10" s="43">
        <v>19</v>
      </c>
      <c r="EM10" s="43">
        <v>40</v>
      </c>
      <c r="EN10" s="7"/>
      <c r="EP10" s="7" t="s">
        <v>76</v>
      </c>
      <c r="EQ10" s="43">
        <v>2</v>
      </c>
      <c r="ER10" s="43">
        <v>1</v>
      </c>
      <c r="ES10" s="43">
        <v>5</v>
      </c>
      <c r="ET10" s="43">
        <v>4</v>
      </c>
      <c r="EU10" s="43">
        <v>4</v>
      </c>
      <c r="EV10" s="7"/>
      <c r="EX10" s="14" t="s">
        <v>77</v>
      </c>
      <c r="EY10" s="42">
        <v>9</v>
      </c>
      <c r="EZ10" s="42"/>
      <c r="FA10" s="42"/>
      <c r="FB10" s="42"/>
      <c r="FC10" s="14">
        <v>17</v>
      </c>
      <c r="FD10" s="14"/>
      <c r="FE10" s="14"/>
      <c r="FF10" s="42">
        <v>18</v>
      </c>
      <c r="FG10" s="14"/>
      <c r="FH10" s="14"/>
      <c r="FI10" s="14">
        <v>2</v>
      </c>
      <c r="FJ10" s="14"/>
      <c r="FK10" s="14"/>
      <c r="FL10" s="14"/>
      <c r="FP10" s="14" t="s">
        <v>77</v>
      </c>
      <c r="FQ10" s="42"/>
      <c r="FR10" s="42"/>
      <c r="FS10" s="42"/>
      <c r="FT10" s="42"/>
      <c r="FU10" s="14">
        <v>4</v>
      </c>
      <c r="FV10" s="14"/>
      <c r="FW10" s="14"/>
      <c r="FX10" s="42">
        <v>7</v>
      </c>
      <c r="FY10" s="14"/>
      <c r="FZ10" s="14"/>
      <c r="GA10" s="14">
        <v>1</v>
      </c>
      <c r="GB10" s="14"/>
      <c r="GC10" s="14"/>
      <c r="GD10" s="14"/>
    </row>
    <row r="11" spans="2:186" x14ac:dyDescent="0.25">
      <c r="B11" s="6" t="s">
        <v>235</v>
      </c>
      <c r="C11" s="1">
        <v>50</v>
      </c>
      <c r="D11" s="1">
        <v>65</v>
      </c>
      <c r="E11" s="1">
        <v>88</v>
      </c>
      <c r="F11" s="1">
        <v>124</v>
      </c>
      <c r="G11" s="1">
        <v>149</v>
      </c>
      <c r="H11" s="7"/>
      <c r="J11" s="6" t="s">
        <v>235</v>
      </c>
      <c r="K11" s="1">
        <v>3</v>
      </c>
      <c r="L11" s="36">
        <v>0</v>
      </c>
      <c r="M11" s="1">
        <v>3</v>
      </c>
      <c r="N11" s="1">
        <v>3</v>
      </c>
      <c r="O11" s="1">
        <v>3</v>
      </c>
      <c r="P11" s="7"/>
      <c r="R11" s="6" t="s">
        <v>235</v>
      </c>
      <c r="S11" s="1">
        <v>14</v>
      </c>
      <c r="T11" s="1">
        <v>16</v>
      </c>
      <c r="U11" s="1">
        <v>15</v>
      </c>
      <c r="V11" s="1">
        <v>23</v>
      </c>
      <c r="W11" s="1">
        <v>40</v>
      </c>
      <c r="X11" s="7"/>
      <c r="Z11" s="6" t="s">
        <v>235</v>
      </c>
      <c r="AA11" s="1">
        <v>2</v>
      </c>
      <c r="AB11" s="38">
        <v>0</v>
      </c>
      <c r="AC11" s="38">
        <v>2</v>
      </c>
      <c r="AD11" s="38">
        <v>2</v>
      </c>
      <c r="AE11" s="38">
        <v>0</v>
      </c>
      <c r="AF11" s="7"/>
      <c r="AH11" s="6" t="s">
        <v>235</v>
      </c>
      <c r="AI11" s="1">
        <v>19</v>
      </c>
      <c r="AJ11" s="1">
        <v>26</v>
      </c>
      <c r="AK11" s="1">
        <v>51</v>
      </c>
      <c r="AL11" s="1">
        <v>75</v>
      </c>
      <c r="AM11" s="1">
        <v>118</v>
      </c>
      <c r="AN11" s="7"/>
      <c r="AP11" s="6" t="s">
        <v>235</v>
      </c>
      <c r="AQ11" s="38">
        <v>0</v>
      </c>
      <c r="AR11" s="38">
        <v>0</v>
      </c>
      <c r="AS11" s="38">
        <v>2</v>
      </c>
      <c r="AT11" s="38">
        <v>2</v>
      </c>
      <c r="AU11" s="1">
        <v>1</v>
      </c>
      <c r="AV11" s="7"/>
      <c r="AX11" s="7" t="s">
        <v>62</v>
      </c>
      <c r="AY11" s="1">
        <v>100</v>
      </c>
      <c r="AZ11" s="1">
        <v>120</v>
      </c>
      <c r="BA11" s="1">
        <v>119</v>
      </c>
      <c r="BB11" s="1">
        <v>140</v>
      </c>
      <c r="BC11" s="1">
        <v>144</v>
      </c>
      <c r="BD11" s="7"/>
      <c r="BF11" s="7" t="s">
        <v>62</v>
      </c>
      <c r="BG11" s="1">
        <v>24</v>
      </c>
      <c r="BH11" s="1">
        <v>27</v>
      </c>
      <c r="BI11" s="1">
        <v>21</v>
      </c>
      <c r="BJ11" s="1">
        <v>35</v>
      </c>
      <c r="BK11" s="1">
        <v>36</v>
      </c>
      <c r="BL11" s="7"/>
      <c r="BN11" s="7" t="s">
        <v>62</v>
      </c>
      <c r="BO11" s="1">
        <v>28</v>
      </c>
      <c r="BP11" s="1">
        <v>35</v>
      </c>
      <c r="BQ11" s="1">
        <v>34</v>
      </c>
      <c r="BR11" s="1">
        <v>46</v>
      </c>
      <c r="BS11" s="1">
        <v>42</v>
      </c>
      <c r="BT11" s="7"/>
      <c r="BV11" s="7" t="s">
        <v>62</v>
      </c>
      <c r="BW11" s="1">
        <v>3</v>
      </c>
      <c r="BX11" s="1">
        <v>6</v>
      </c>
      <c r="BY11" s="1">
        <v>7</v>
      </c>
      <c r="BZ11" s="1">
        <v>9</v>
      </c>
      <c r="CA11" s="1">
        <v>6</v>
      </c>
      <c r="CB11" s="7"/>
      <c r="CD11" s="7" t="s">
        <v>62</v>
      </c>
      <c r="CE11" s="1">
        <v>66</v>
      </c>
      <c r="CF11" s="1">
        <v>71</v>
      </c>
      <c r="CG11" s="1">
        <v>87</v>
      </c>
      <c r="CH11" s="1">
        <v>101</v>
      </c>
      <c r="CI11" s="1">
        <v>115</v>
      </c>
      <c r="CJ11" s="7"/>
      <c r="CL11" s="7" t="s">
        <v>62</v>
      </c>
      <c r="CM11" s="1">
        <v>8</v>
      </c>
      <c r="CN11" s="1">
        <v>9</v>
      </c>
      <c r="CO11" s="1">
        <v>11</v>
      </c>
      <c r="CP11" s="1">
        <v>26</v>
      </c>
      <c r="CQ11" s="1">
        <v>21</v>
      </c>
      <c r="CR11" s="7"/>
      <c r="CT11" s="6" t="s">
        <v>235</v>
      </c>
      <c r="CU11" s="1"/>
      <c r="CV11" s="1"/>
      <c r="CW11" s="1"/>
      <c r="CX11" s="1"/>
      <c r="CY11" s="1"/>
      <c r="CZ11" s="1"/>
      <c r="DA11" s="1">
        <v>16</v>
      </c>
      <c r="DB11" s="1">
        <v>126</v>
      </c>
      <c r="DC11" s="1">
        <v>7</v>
      </c>
      <c r="DD11" s="4">
        <v>149</v>
      </c>
      <c r="DF11" s="6" t="s">
        <v>235</v>
      </c>
      <c r="DG11" s="1"/>
      <c r="DH11" s="1"/>
      <c r="DI11" s="1"/>
      <c r="DJ11" s="1"/>
      <c r="DK11" s="1"/>
      <c r="DL11" s="1"/>
      <c r="DM11" s="1">
        <v>3</v>
      </c>
      <c r="DN11" s="1"/>
      <c r="DO11" s="1"/>
      <c r="DP11" s="1">
        <v>3</v>
      </c>
      <c r="DR11" s="7" t="s">
        <v>252</v>
      </c>
      <c r="DS11" s="43">
        <v>178</v>
      </c>
      <c r="DT11" s="43">
        <v>239</v>
      </c>
      <c r="DU11" s="43">
        <v>259</v>
      </c>
      <c r="DV11" s="43">
        <v>293</v>
      </c>
      <c r="DW11" s="43">
        <v>385</v>
      </c>
      <c r="DX11" s="7"/>
      <c r="DZ11" s="7" t="s">
        <v>252</v>
      </c>
      <c r="EA11" s="43">
        <v>29</v>
      </c>
      <c r="EB11" s="43">
        <v>41</v>
      </c>
      <c r="EC11" s="43">
        <v>35</v>
      </c>
      <c r="ED11" s="43">
        <v>44</v>
      </c>
      <c r="EE11" s="43">
        <v>58</v>
      </c>
      <c r="EF11" s="7"/>
      <c r="EH11" s="7" t="s">
        <v>252</v>
      </c>
      <c r="EI11" s="43">
        <v>29</v>
      </c>
      <c r="EJ11" s="43">
        <v>49</v>
      </c>
      <c r="EK11" s="43">
        <v>39</v>
      </c>
      <c r="EL11" s="43">
        <v>54</v>
      </c>
      <c r="EM11" s="43">
        <v>85</v>
      </c>
      <c r="EN11" s="7"/>
      <c r="EP11" s="7" t="s">
        <v>252</v>
      </c>
      <c r="EQ11" s="43">
        <v>5</v>
      </c>
      <c r="ER11" s="43">
        <v>8</v>
      </c>
      <c r="ES11" s="43">
        <v>3</v>
      </c>
      <c r="ET11" s="43">
        <v>7</v>
      </c>
      <c r="EU11" s="43">
        <v>12</v>
      </c>
      <c r="EV11" s="7"/>
      <c r="EX11" s="14" t="s">
        <v>78</v>
      </c>
      <c r="EY11" s="42"/>
      <c r="EZ11" s="42"/>
      <c r="FA11" s="42"/>
      <c r="FB11" s="42">
        <v>5</v>
      </c>
      <c r="FC11" s="14">
        <v>3</v>
      </c>
      <c r="FD11" s="14"/>
      <c r="FE11" s="14"/>
      <c r="FF11" s="42"/>
      <c r="FG11" s="14"/>
      <c r="FH11" s="14"/>
      <c r="FI11" s="14"/>
      <c r="FJ11" s="14"/>
      <c r="FK11" s="14"/>
      <c r="FL11" s="14"/>
      <c r="FP11" s="14" t="s">
        <v>78</v>
      </c>
      <c r="FQ11" s="42"/>
      <c r="FR11" s="42"/>
      <c r="FS11" s="42"/>
      <c r="FT11" s="42"/>
      <c r="FU11" s="14"/>
      <c r="FV11" s="14"/>
      <c r="FW11" s="14"/>
      <c r="FX11" s="42"/>
      <c r="FY11" s="14"/>
      <c r="FZ11" s="14"/>
      <c r="GA11" s="14"/>
      <c r="GB11" s="14"/>
      <c r="GC11" s="14"/>
      <c r="GD11" s="14"/>
    </row>
    <row r="12" spans="2:186" x14ac:dyDescent="0.25">
      <c r="B12" s="6" t="s">
        <v>236</v>
      </c>
      <c r="C12" s="1">
        <v>76</v>
      </c>
      <c r="D12" s="1">
        <v>97</v>
      </c>
      <c r="E12" s="1">
        <v>97</v>
      </c>
      <c r="F12" s="1">
        <v>119</v>
      </c>
      <c r="G12" s="1">
        <v>93</v>
      </c>
      <c r="H12" s="7"/>
      <c r="J12" s="6" t="s">
        <v>236</v>
      </c>
      <c r="K12" s="1">
        <v>45</v>
      </c>
      <c r="L12" s="1">
        <v>52</v>
      </c>
      <c r="M12" s="1">
        <v>48</v>
      </c>
      <c r="N12" s="1">
        <v>71</v>
      </c>
      <c r="O12" s="1">
        <v>49</v>
      </c>
      <c r="P12" s="7"/>
      <c r="R12" s="6" t="s">
        <v>236</v>
      </c>
      <c r="S12" s="1">
        <v>17</v>
      </c>
      <c r="T12" s="1">
        <v>32</v>
      </c>
      <c r="U12" s="1">
        <v>30</v>
      </c>
      <c r="V12" s="1">
        <v>39</v>
      </c>
      <c r="W12" s="1">
        <v>26</v>
      </c>
      <c r="X12" s="7"/>
      <c r="Z12" s="6" t="s">
        <v>236</v>
      </c>
      <c r="AA12" s="1">
        <v>9</v>
      </c>
      <c r="AB12" s="38">
        <v>13</v>
      </c>
      <c r="AC12" s="38">
        <v>10</v>
      </c>
      <c r="AD12" s="38">
        <v>21</v>
      </c>
      <c r="AE12" s="38">
        <v>15</v>
      </c>
      <c r="AF12" s="7"/>
      <c r="AH12" s="6" t="s">
        <v>236</v>
      </c>
      <c r="AI12" s="1">
        <v>35</v>
      </c>
      <c r="AJ12" s="1">
        <v>47</v>
      </c>
      <c r="AK12" s="1">
        <v>48</v>
      </c>
      <c r="AL12" s="1">
        <v>52</v>
      </c>
      <c r="AM12" s="1">
        <v>39</v>
      </c>
      <c r="AN12" s="7"/>
      <c r="AP12" s="6" t="s">
        <v>236</v>
      </c>
      <c r="AQ12" s="38">
        <v>11</v>
      </c>
      <c r="AR12" s="38">
        <v>14</v>
      </c>
      <c r="AS12" s="38">
        <v>20</v>
      </c>
      <c r="AT12" s="38">
        <v>28</v>
      </c>
      <c r="AU12" s="1">
        <v>20</v>
      </c>
      <c r="AV12" s="7"/>
      <c r="AX12" s="8" t="s">
        <v>7</v>
      </c>
      <c r="AY12" s="4">
        <v>4461</v>
      </c>
      <c r="AZ12" s="4">
        <v>5219</v>
      </c>
      <c r="BA12" s="4">
        <v>5496</v>
      </c>
      <c r="BB12" s="4">
        <v>5978.39</v>
      </c>
      <c r="BC12" s="4">
        <v>6253</v>
      </c>
      <c r="BD12" s="7"/>
      <c r="BF12" s="33" t="s">
        <v>7</v>
      </c>
      <c r="BG12" s="34">
        <v>1039</v>
      </c>
      <c r="BH12" s="34">
        <v>1162</v>
      </c>
      <c r="BI12" s="34">
        <v>1330</v>
      </c>
      <c r="BJ12" s="34">
        <v>1389</v>
      </c>
      <c r="BK12" s="34">
        <v>1425</v>
      </c>
      <c r="BL12" s="7"/>
      <c r="BN12" s="33" t="s">
        <v>7</v>
      </c>
      <c r="BO12" s="34">
        <v>994</v>
      </c>
      <c r="BP12" s="34">
        <v>1166</v>
      </c>
      <c r="BQ12" s="34">
        <v>1275</v>
      </c>
      <c r="BR12" s="34">
        <v>1453</v>
      </c>
      <c r="BS12" s="34">
        <v>1534</v>
      </c>
      <c r="BT12" s="7"/>
      <c r="BV12" s="33" t="s">
        <v>7</v>
      </c>
      <c r="BW12" s="34">
        <v>208</v>
      </c>
      <c r="BX12" s="34">
        <v>239</v>
      </c>
      <c r="BY12" s="34">
        <v>220</v>
      </c>
      <c r="BZ12" s="34">
        <v>288</v>
      </c>
      <c r="CA12" s="34">
        <v>314</v>
      </c>
      <c r="CB12" s="7"/>
      <c r="CD12" s="33" t="s">
        <v>7</v>
      </c>
      <c r="CE12" s="34">
        <v>1623</v>
      </c>
      <c r="CF12" s="34">
        <v>2257</v>
      </c>
      <c r="CG12" s="34">
        <v>2371</v>
      </c>
      <c r="CH12" s="34">
        <v>3141</v>
      </c>
      <c r="CI12" s="34">
        <v>3437</v>
      </c>
      <c r="CJ12" s="7"/>
      <c r="CL12" s="33" t="s">
        <v>7</v>
      </c>
      <c r="CM12" s="34">
        <v>224</v>
      </c>
      <c r="CN12" s="34">
        <v>279</v>
      </c>
      <c r="CO12" s="34">
        <v>362</v>
      </c>
      <c r="CP12" s="34">
        <v>463</v>
      </c>
      <c r="CQ12" s="34">
        <v>548</v>
      </c>
      <c r="CR12" s="7"/>
      <c r="CT12" s="6" t="s">
        <v>236</v>
      </c>
      <c r="CU12" s="35">
        <v>1</v>
      </c>
      <c r="CV12" s="35">
        <v>6</v>
      </c>
      <c r="CW12" s="34"/>
      <c r="CX12" s="34"/>
      <c r="CY12" s="34"/>
      <c r="CZ12" s="1">
        <v>5</v>
      </c>
      <c r="DA12" s="1">
        <v>55</v>
      </c>
      <c r="DB12" s="1">
        <v>26</v>
      </c>
      <c r="DC12" s="1"/>
      <c r="DD12" s="4">
        <v>93</v>
      </c>
      <c r="DF12" s="6" t="s">
        <v>236</v>
      </c>
      <c r="DG12" s="35"/>
      <c r="DH12" s="35">
        <v>7</v>
      </c>
      <c r="DI12" s="34"/>
      <c r="DJ12" s="34"/>
      <c r="DK12" s="34"/>
      <c r="DL12" s="1"/>
      <c r="DM12" s="1">
        <v>19</v>
      </c>
      <c r="DN12" s="1">
        <v>23</v>
      </c>
      <c r="DO12" s="1"/>
      <c r="DP12" s="1">
        <v>49</v>
      </c>
      <c r="DR12" s="7" t="s">
        <v>77</v>
      </c>
      <c r="DS12" s="43">
        <v>40</v>
      </c>
      <c r="DT12" s="43">
        <v>46</v>
      </c>
      <c r="DU12" s="43">
        <v>44</v>
      </c>
      <c r="DV12" s="43">
        <v>44</v>
      </c>
      <c r="DW12" s="43">
        <v>46</v>
      </c>
      <c r="DX12" s="7"/>
      <c r="DZ12" s="7" t="s">
        <v>77</v>
      </c>
      <c r="EA12" s="43">
        <v>2</v>
      </c>
      <c r="EB12" s="43">
        <v>4</v>
      </c>
      <c r="EC12" s="43">
        <v>9</v>
      </c>
      <c r="ED12" s="43">
        <v>7</v>
      </c>
      <c r="EE12" s="43">
        <v>12</v>
      </c>
      <c r="EF12" s="7"/>
      <c r="EH12" s="7" t="s">
        <v>77</v>
      </c>
      <c r="EI12" s="43">
        <v>10</v>
      </c>
      <c r="EJ12" s="43">
        <v>12</v>
      </c>
      <c r="EK12" s="43">
        <v>11</v>
      </c>
      <c r="EL12" s="43">
        <v>11</v>
      </c>
      <c r="EM12" s="43">
        <v>16</v>
      </c>
      <c r="EN12" s="7"/>
      <c r="EP12" s="7" t="s">
        <v>77</v>
      </c>
      <c r="EQ12" s="43">
        <v>1</v>
      </c>
      <c r="ER12" s="36">
        <v>0</v>
      </c>
      <c r="ES12" s="43">
        <v>1</v>
      </c>
      <c r="ET12" s="43">
        <v>1</v>
      </c>
      <c r="EU12" s="43">
        <v>1</v>
      </c>
      <c r="EV12" s="7"/>
      <c r="EX12" s="14" t="s">
        <v>33</v>
      </c>
      <c r="EY12" s="42"/>
      <c r="EZ12" s="42"/>
      <c r="FA12" s="42"/>
      <c r="FB12" s="42"/>
      <c r="FC12" s="14"/>
      <c r="FD12" s="14"/>
      <c r="FE12" s="14"/>
      <c r="FF12" s="42"/>
      <c r="FG12" s="14"/>
      <c r="FH12" s="14"/>
      <c r="FI12" s="14"/>
      <c r="FJ12" s="14">
        <v>11</v>
      </c>
      <c r="FK12" s="14"/>
      <c r="FL12" s="14"/>
      <c r="FP12" s="14" t="s">
        <v>33</v>
      </c>
      <c r="FQ12" s="42"/>
      <c r="FR12" s="42"/>
      <c r="FS12" s="42"/>
      <c r="FT12" s="42"/>
      <c r="FU12" s="14"/>
      <c r="FV12" s="14"/>
      <c r="FW12" s="14"/>
      <c r="FX12" s="42"/>
      <c r="FY12" s="14"/>
      <c r="FZ12" s="14"/>
      <c r="GA12" s="14"/>
      <c r="GB12" s="14">
        <v>3</v>
      </c>
      <c r="GC12" s="14"/>
      <c r="GD12" s="14"/>
    </row>
    <row r="13" spans="2:186" x14ac:dyDescent="0.25">
      <c r="B13" s="6" t="s">
        <v>237</v>
      </c>
      <c r="C13" s="1">
        <v>784</v>
      </c>
      <c r="D13" s="1">
        <v>905</v>
      </c>
      <c r="E13" s="1">
        <v>834</v>
      </c>
      <c r="F13" s="1">
        <v>950</v>
      </c>
      <c r="G13" s="1">
        <v>1062</v>
      </c>
      <c r="H13" s="7"/>
      <c r="J13" s="6" t="s">
        <v>237</v>
      </c>
      <c r="K13" s="1">
        <v>189</v>
      </c>
      <c r="L13" s="1">
        <v>191</v>
      </c>
      <c r="M13" s="1">
        <v>236</v>
      </c>
      <c r="N13" s="1">
        <v>260</v>
      </c>
      <c r="O13" s="1">
        <v>264</v>
      </c>
      <c r="P13" s="7"/>
      <c r="R13" s="6" t="s">
        <v>237</v>
      </c>
      <c r="S13" s="1">
        <v>111</v>
      </c>
      <c r="T13" s="1">
        <v>126</v>
      </c>
      <c r="U13" s="1">
        <v>105</v>
      </c>
      <c r="V13" s="1">
        <v>132</v>
      </c>
      <c r="W13" s="1">
        <v>146</v>
      </c>
      <c r="X13" s="7"/>
      <c r="Z13" s="6" t="s">
        <v>237</v>
      </c>
      <c r="AA13" s="1">
        <v>20</v>
      </c>
      <c r="AB13" s="38">
        <v>18</v>
      </c>
      <c r="AC13" s="38">
        <v>34</v>
      </c>
      <c r="AD13" s="38">
        <v>49</v>
      </c>
      <c r="AE13" s="38">
        <v>49</v>
      </c>
      <c r="AF13" s="7"/>
      <c r="AH13" s="6" t="s">
        <v>237</v>
      </c>
      <c r="AI13" s="1">
        <v>264</v>
      </c>
      <c r="AJ13" s="1">
        <v>325</v>
      </c>
      <c r="AK13" s="1">
        <v>314</v>
      </c>
      <c r="AL13" s="1">
        <v>436</v>
      </c>
      <c r="AM13" s="1">
        <v>530</v>
      </c>
      <c r="AN13" s="7"/>
      <c r="AP13" s="6" t="s">
        <v>237</v>
      </c>
      <c r="AQ13" s="38">
        <v>47</v>
      </c>
      <c r="AR13" s="38">
        <v>36</v>
      </c>
      <c r="AS13" s="38">
        <v>60</v>
      </c>
      <c r="AT13" s="38">
        <v>96</v>
      </c>
      <c r="AU13" s="1">
        <v>97</v>
      </c>
      <c r="AV13" s="7"/>
      <c r="AX13" s="16" t="s">
        <v>157</v>
      </c>
      <c r="BF13" s="16" t="s">
        <v>158</v>
      </c>
      <c r="BN13" s="16" t="s">
        <v>159</v>
      </c>
      <c r="BV13" s="16" t="s">
        <v>160</v>
      </c>
      <c r="CD13" s="16" t="s">
        <v>161</v>
      </c>
      <c r="CL13" s="16" t="s">
        <v>162</v>
      </c>
      <c r="CT13" s="6" t="s">
        <v>237</v>
      </c>
      <c r="CU13" s="1">
        <v>68</v>
      </c>
      <c r="CV13" s="1">
        <v>87</v>
      </c>
      <c r="CW13" s="1">
        <v>7</v>
      </c>
      <c r="CX13" s="1">
        <v>9</v>
      </c>
      <c r="CY13" s="1">
        <v>4</v>
      </c>
      <c r="CZ13" s="1">
        <v>19</v>
      </c>
      <c r="DA13" s="1">
        <v>630</v>
      </c>
      <c r="DB13" s="1">
        <v>222</v>
      </c>
      <c r="DC13" s="1">
        <v>16</v>
      </c>
      <c r="DD13" s="4">
        <v>1062</v>
      </c>
      <c r="DF13" s="6" t="s">
        <v>237</v>
      </c>
      <c r="DG13" s="1">
        <v>23</v>
      </c>
      <c r="DH13" s="1">
        <v>39</v>
      </c>
      <c r="DI13" s="1"/>
      <c r="DJ13" s="1">
        <v>2</v>
      </c>
      <c r="DK13" s="1">
        <v>2</v>
      </c>
      <c r="DL13" s="1">
        <v>3</v>
      </c>
      <c r="DM13" s="1">
        <v>115</v>
      </c>
      <c r="DN13" s="1">
        <v>71</v>
      </c>
      <c r="DO13" s="1">
        <v>9</v>
      </c>
      <c r="DP13" s="1">
        <v>264</v>
      </c>
      <c r="DR13" s="7" t="s">
        <v>78</v>
      </c>
      <c r="DS13" s="43">
        <v>20</v>
      </c>
      <c r="DT13" s="43">
        <v>14</v>
      </c>
      <c r="DU13" s="43">
        <v>16</v>
      </c>
      <c r="DV13" s="32">
        <v>0</v>
      </c>
      <c r="DW13" s="43">
        <v>8</v>
      </c>
      <c r="DX13" s="7"/>
      <c r="DZ13" s="7" t="s">
        <v>78</v>
      </c>
      <c r="EA13" s="36">
        <v>0</v>
      </c>
      <c r="EB13" s="36">
        <v>0</v>
      </c>
      <c r="EC13" s="36">
        <v>0</v>
      </c>
      <c r="ED13" s="36">
        <v>0</v>
      </c>
      <c r="EE13" s="36">
        <v>0</v>
      </c>
      <c r="EF13" s="7"/>
      <c r="EH13" s="7" t="s">
        <v>78</v>
      </c>
      <c r="EI13" s="43">
        <v>3</v>
      </c>
      <c r="EJ13" s="43">
        <v>3</v>
      </c>
      <c r="EK13" s="43">
        <v>2</v>
      </c>
      <c r="EL13" s="36">
        <v>0</v>
      </c>
      <c r="EM13" s="43">
        <v>1</v>
      </c>
      <c r="EN13" s="7"/>
      <c r="EP13" s="7" t="s">
        <v>78</v>
      </c>
      <c r="EQ13" s="36">
        <v>0</v>
      </c>
      <c r="ER13" s="36">
        <v>0</v>
      </c>
      <c r="ES13" s="36">
        <v>0</v>
      </c>
      <c r="ET13" s="36">
        <v>0</v>
      </c>
      <c r="EU13" s="36">
        <v>0</v>
      </c>
      <c r="EV13" s="7"/>
      <c r="EX13" s="14" t="s">
        <v>35</v>
      </c>
      <c r="EY13" s="42">
        <v>6</v>
      </c>
      <c r="EZ13" s="42">
        <v>5</v>
      </c>
      <c r="FA13" s="42">
        <v>21</v>
      </c>
      <c r="FB13" s="42"/>
      <c r="FC13" s="14">
        <v>5</v>
      </c>
      <c r="FD13" s="14"/>
      <c r="FE13" s="14"/>
      <c r="FF13" s="42"/>
      <c r="FG13" s="14"/>
      <c r="FH13" s="14">
        <v>2</v>
      </c>
      <c r="FI13" s="14">
        <v>13</v>
      </c>
      <c r="FJ13" s="14">
        <v>6</v>
      </c>
      <c r="FK13" s="14"/>
      <c r="FL13" s="14">
        <v>2</v>
      </c>
      <c r="FP13" s="14" t="s">
        <v>35</v>
      </c>
      <c r="FQ13" s="42"/>
      <c r="FR13" s="42">
        <v>10</v>
      </c>
      <c r="FS13" s="42">
        <v>2</v>
      </c>
      <c r="FT13" s="42">
        <v>13</v>
      </c>
      <c r="FU13" s="14">
        <v>3</v>
      </c>
      <c r="FV13" s="14"/>
      <c r="FW13" s="14"/>
      <c r="FX13" s="42"/>
      <c r="FY13" s="14"/>
      <c r="FZ13" s="14"/>
      <c r="GA13" s="14">
        <v>12</v>
      </c>
      <c r="GB13" s="14"/>
      <c r="GC13" s="14"/>
      <c r="GD13" s="14"/>
    </row>
    <row r="14" spans="2:186" x14ac:dyDescent="0.25">
      <c r="B14" s="6" t="s">
        <v>238</v>
      </c>
      <c r="C14" s="1">
        <v>33</v>
      </c>
      <c r="D14" s="1">
        <v>66</v>
      </c>
      <c r="E14" s="1">
        <v>88</v>
      </c>
      <c r="F14" s="1">
        <v>56</v>
      </c>
      <c r="G14" s="1">
        <v>83</v>
      </c>
      <c r="H14" s="7"/>
      <c r="J14" s="6" t="s">
        <v>238</v>
      </c>
      <c r="K14" s="1">
        <v>13</v>
      </c>
      <c r="L14" s="1">
        <v>6</v>
      </c>
      <c r="M14" s="1">
        <v>29</v>
      </c>
      <c r="N14" s="1">
        <v>14</v>
      </c>
      <c r="O14" s="1">
        <v>18</v>
      </c>
      <c r="P14" s="7"/>
      <c r="R14" s="6" t="s">
        <v>238</v>
      </c>
      <c r="S14" s="1">
        <v>15</v>
      </c>
      <c r="T14" s="1">
        <v>18</v>
      </c>
      <c r="U14" s="1">
        <v>16</v>
      </c>
      <c r="V14" s="1">
        <v>17</v>
      </c>
      <c r="W14" s="1">
        <v>17</v>
      </c>
      <c r="X14" s="7"/>
      <c r="Z14" s="6" t="s">
        <v>238</v>
      </c>
      <c r="AA14" s="1">
        <v>6</v>
      </c>
      <c r="AB14" s="38">
        <v>2</v>
      </c>
      <c r="AC14" s="38">
        <v>5</v>
      </c>
      <c r="AD14" s="38">
        <v>1</v>
      </c>
      <c r="AE14" s="38">
        <v>3</v>
      </c>
      <c r="AF14" s="7"/>
      <c r="AH14" s="6" t="s">
        <v>238</v>
      </c>
      <c r="AI14" s="1">
        <v>11</v>
      </c>
      <c r="AJ14" s="1">
        <v>36</v>
      </c>
      <c r="AK14" s="1">
        <v>38</v>
      </c>
      <c r="AL14" s="1">
        <v>37</v>
      </c>
      <c r="AM14" s="1">
        <v>47</v>
      </c>
      <c r="AN14" s="7"/>
      <c r="AP14" s="6" t="s">
        <v>238</v>
      </c>
      <c r="AQ14" s="38">
        <v>3</v>
      </c>
      <c r="AR14" s="38">
        <v>1</v>
      </c>
      <c r="AS14" s="38">
        <v>9</v>
      </c>
      <c r="AT14" s="38">
        <v>5</v>
      </c>
      <c r="AU14" s="1">
        <v>5</v>
      </c>
      <c r="AV14" s="7"/>
      <c r="AX14" s="73" t="s">
        <v>344</v>
      </c>
      <c r="BF14" s="73" t="s">
        <v>345</v>
      </c>
      <c r="BN14" s="119" t="s">
        <v>346</v>
      </c>
      <c r="BO14" s="119"/>
      <c r="BP14" s="119"/>
      <c r="BQ14" s="119"/>
      <c r="BR14" s="119"/>
      <c r="BS14" s="119"/>
      <c r="BT14" s="119"/>
      <c r="BV14" s="119" t="s">
        <v>347</v>
      </c>
      <c r="BW14" s="119"/>
      <c r="BX14" s="119"/>
      <c r="BY14" s="119"/>
      <c r="BZ14" s="119"/>
      <c r="CA14" s="119"/>
      <c r="CB14" s="119"/>
      <c r="CD14" s="119" t="s">
        <v>348</v>
      </c>
      <c r="CE14" s="119"/>
      <c r="CF14" s="119"/>
      <c r="CG14" s="119"/>
      <c r="CH14" s="119"/>
      <c r="CI14" s="119"/>
      <c r="CJ14" s="119"/>
      <c r="CL14" s="119" t="s">
        <v>349</v>
      </c>
      <c r="CM14" s="119"/>
      <c r="CN14" s="119"/>
      <c r="CO14" s="119"/>
      <c r="CP14" s="119"/>
      <c r="CQ14" s="119"/>
      <c r="CR14" s="119"/>
      <c r="CT14" s="6" t="s">
        <v>238</v>
      </c>
      <c r="CU14" s="1">
        <v>13</v>
      </c>
      <c r="CV14" s="1">
        <v>25</v>
      </c>
      <c r="CW14" s="1"/>
      <c r="CX14" s="1"/>
      <c r="CY14" s="1"/>
      <c r="CZ14" s="1"/>
      <c r="DA14" s="1">
        <v>30</v>
      </c>
      <c r="DB14" s="1">
        <v>15</v>
      </c>
      <c r="DC14" s="1"/>
      <c r="DD14" s="4">
        <v>83</v>
      </c>
      <c r="DF14" s="6" t="s">
        <v>238</v>
      </c>
      <c r="DG14" s="1">
        <v>8</v>
      </c>
      <c r="DH14" s="1">
        <v>2</v>
      </c>
      <c r="DI14" s="1"/>
      <c r="DJ14" s="1"/>
      <c r="DK14" s="1"/>
      <c r="DL14" s="1">
        <v>2</v>
      </c>
      <c r="DM14" s="1">
        <v>5</v>
      </c>
      <c r="DN14" s="1">
        <v>1</v>
      </c>
      <c r="DO14" s="1"/>
      <c r="DP14" s="1">
        <v>18</v>
      </c>
      <c r="DR14" s="7" t="s">
        <v>33</v>
      </c>
      <c r="DS14" s="36">
        <v>0</v>
      </c>
      <c r="DT14" s="36">
        <v>0</v>
      </c>
      <c r="DU14" s="43">
        <v>61</v>
      </c>
      <c r="DV14" s="36">
        <v>0</v>
      </c>
      <c r="DW14" s="43">
        <v>11</v>
      </c>
      <c r="DX14" s="7"/>
      <c r="DZ14" s="7" t="s">
        <v>33</v>
      </c>
      <c r="EA14" s="36">
        <v>0</v>
      </c>
      <c r="EB14" s="36">
        <v>0</v>
      </c>
      <c r="EC14" s="43">
        <v>31</v>
      </c>
      <c r="ED14" s="36">
        <v>0</v>
      </c>
      <c r="EE14" s="43">
        <v>3</v>
      </c>
      <c r="EF14" s="7"/>
      <c r="EH14" s="7" t="s">
        <v>33</v>
      </c>
      <c r="EI14" s="36">
        <v>0</v>
      </c>
      <c r="EJ14" s="36">
        <v>0</v>
      </c>
      <c r="EK14" s="43">
        <v>8</v>
      </c>
      <c r="EL14" s="36">
        <v>0</v>
      </c>
      <c r="EM14" s="43">
        <v>1</v>
      </c>
      <c r="EN14" s="7"/>
      <c r="EP14" s="7" t="s">
        <v>33</v>
      </c>
      <c r="EQ14" s="36">
        <v>0</v>
      </c>
      <c r="ER14" s="36">
        <v>0</v>
      </c>
      <c r="ES14" s="43">
        <v>3</v>
      </c>
      <c r="ET14" s="36">
        <v>0</v>
      </c>
      <c r="EU14" s="43">
        <v>1</v>
      </c>
      <c r="EV14" s="7"/>
      <c r="EX14" s="14" t="s">
        <v>79</v>
      </c>
      <c r="EY14" s="42">
        <v>16</v>
      </c>
      <c r="EZ14" s="42"/>
      <c r="FA14" s="42">
        <v>27</v>
      </c>
      <c r="FB14" s="42">
        <v>22</v>
      </c>
      <c r="FC14" s="14"/>
      <c r="FD14" s="14"/>
      <c r="FE14" s="14">
        <v>17</v>
      </c>
      <c r="FF14" s="42"/>
      <c r="FG14" s="14"/>
      <c r="FH14" s="14"/>
      <c r="FI14" s="14">
        <v>7</v>
      </c>
      <c r="FJ14" s="14"/>
      <c r="FK14" s="14"/>
      <c r="FL14" s="14"/>
      <c r="FP14" s="14" t="s">
        <v>79</v>
      </c>
      <c r="FQ14" s="42">
        <v>3</v>
      </c>
      <c r="FR14" s="42"/>
      <c r="FS14" s="42">
        <v>4</v>
      </c>
      <c r="FT14" s="42">
        <v>8</v>
      </c>
      <c r="FU14" s="14"/>
      <c r="FV14" s="14"/>
      <c r="FW14" s="14">
        <v>12</v>
      </c>
      <c r="FX14" s="42"/>
      <c r="FY14" s="14"/>
      <c r="FZ14" s="14"/>
      <c r="GA14" s="14"/>
      <c r="GB14" s="14"/>
      <c r="GC14" s="14"/>
      <c r="GD14" s="14"/>
    </row>
    <row r="15" spans="2:186" x14ac:dyDescent="0.25">
      <c r="B15" s="6" t="s">
        <v>257</v>
      </c>
      <c r="C15" s="1">
        <v>81</v>
      </c>
      <c r="D15" s="1">
        <v>76</v>
      </c>
      <c r="E15" s="1">
        <v>75</v>
      </c>
      <c r="F15" s="1">
        <v>64</v>
      </c>
      <c r="G15" s="1">
        <v>61</v>
      </c>
      <c r="H15" s="7"/>
      <c r="J15" s="6" t="s">
        <v>257</v>
      </c>
      <c r="K15" s="1">
        <v>33</v>
      </c>
      <c r="L15" s="85">
        <v>38</v>
      </c>
      <c r="M15" s="1">
        <v>43</v>
      </c>
      <c r="N15" s="1">
        <v>48</v>
      </c>
      <c r="O15" s="1">
        <v>34</v>
      </c>
      <c r="P15" s="7"/>
      <c r="R15" s="6" t="s">
        <v>257</v>
      </c>
      <c r="S15" s="1">
        <v>19</v>
      </c>
      <c r="T15" s="1">
        <v>22</v>
      </c>
      <c r="U15" s="1">
        <v>16</v>
      </c>
      <c r="V15" s="1">
        <v>14</v>
      </c>
      <c r="W15" s="1">
        <v>14</v>
      </c>
      <c r="X15" s="7"/>
      <c r="Z15" s="6" t="s">
        <v>257</v>
      </c>
      <c r="AA15" s="1">
        <v>5</v>
      </c>
      <c r="AB15" s="85">
        <v>3</v>
      </c>
      <c r="AC15" s="85">
        <v>4</v>
      </c>
      <c r="AD15" s="85">
        <v>8</v>
      </c>
      <c r="AE15" s="85">
        <v>11</v>
      </c>
      <c r="AF15" s="7"/>
      <c r="AH15" s="6" t="s">
        <v>257</v>
      </c>
      <c r="AI15" s="1">
        <v>22</v>
      </c>
      <c r="AJ15" s="1">
        <v>25</v>
      </c>
      <c r="AK15" s="1">
        <v>24</v>
      </c>
      <c r="AL15" s="1">
        <v>20</v>
      </c>
      <c r="AM15" s="1">
        <v>22</v>
      </c>
      <c r="AN15" s="7"/>
      <c r="AP15" s="6" t="s">
        <v>257</v>
      </c>
      <c r="AQ15" s="85">
        <v>6</v>
      </c>
      <c r="AR15" s="85">
        <v>9</v>
      </c>
      <c r="AS15" s="85">
        <v>11</v>
      </c>
      <c r="AT15" s="85">
        <v>18</v>
      </c>
      <c r="AU15" s="1">
        <v>13</v>
      </c>
      <c r="AV15" s="7"/>
      <c r="BF15" s="73"/>
      <c r="CD15" s="119"/>
      <c r="CE15" s="119"/>
      <c r="CF15" s="119"/>
      <c r="CG15" s="119"/>
      <c r="CH15" s="119"/>
      <c r="CI15" s="119"/>
      <c r="CJ15" s="119"/>
      <c r="CT15" s="6" t="s">
        <v>257</v>
      </c>
      <c r="CU15" s="1">
        <v>6</v>
      </c>
      <c r="CV15" s="1">
        <v>19</v>
      </c>
      <c r="CW15" s="1"/>
      <c r="CX15" s="1"/>
      <c r="CY15" s="1"/>
      <c r="CZ15" s="1">
        <v>1</v>
      </c>
      <c r="DA15" s="1">
        <v>20</v>
      </c>
      <c r="DB15" s="1">
        <v>15</v>
      </c>
      <c r="DC15" s="1"/>
      <c r="DD15" s="4">
        <v>61</v>
      </c>
      <c r="DF15" s="6" t="s">
        <v>257</v>
      </c>
      <c r="DG15" s="1">
        <v>4</v>
      </c>
      <c r="DH15" s="1">
        <v>10</v>
      </c>
      <c r="DI15" s="1"/>
      <c r="DJ15" s="1"/>
      <c r="DK15" s="1"/>
      <c r="DL15" s="1">
        <v>1</v>
      </c>
      <c r="DM15" s="1">
        <v>6</v>
      </c>
      <c r="DN15" s="1">
        <v>13</v>
      </c>
      <c r="DO15" s="1"/>
      <c r="DP15" s="1">
        <v>34</v>
      </c>
      <c r="DR15" s="7" t="s">
        <v>35</v>
      </c>
      <c r="DS15" s="43">
        <v>76</v>
      </c>
      <c r="DT15" s="43">
        <v>75</v>
      </c>
      <c r="DU15" s="43">
        <v>70</v>
      </c>
      <c r="DV15" s="43">
        <v>70</v>
      </c>
      <c r="DW15" s="43">
        <v>60</v>
      </c>
      <c r="DX15" s="7"/>
      <c r="DZ15" s="7" t="s">
        <v>35</v>
      </c>
      <c r="EA15" s="43">
        <v>42</v>
      </c>
      <c r="EB15" s="43">
        <v>24</v>
      </c>
      <c r="EC15" s="43">
        <v>33</v>
      </c>
      <c r="ED15" s="43">
        <v>33</v>
      </c>
      <c r="EE15" s="43">
        <v>40</v>
      </c>
      <c r="EF15" s="7"/>
      <c r="EH15" s="7" t="s">
        <v>35</v>
      </c>
      <c r="EI15" s="43">
        <v>12</v>
      </c>
      <c r="EJ15" s="43">
        <v>17</v>
      </c>
      <c r="EK15" s="43">
        <v>20</v>
      </c>
      <c r="EL15" s="43">
        <v>20</v>
      </c>
      <c r="EM15" s="43">
        <v>17</v>
      </c>
      <c r="EN15" s="7"/>
      <c r="EP15" s="7" t="s">
        <v>35</v>
      </c>
      <c r="EQ15" s="43">
        <v>9</v>
      </c>
      <c r="ER15" s="43">
        <v>5</v>
      </c>
      <c r="ES15" s="36">
        <v>0</v>
      </c>
      <c r="ET15" s="36">
        <v>0</v>
      </c>
      <c r="EU15" s="43">
        <v>9</v>
      </c>
      <c r="EV15" s="7"/>
      <c r="EX15" s="14" t="s">
        <v>37</v>
      </c>
      <c r="EY15" s="42"/>
      <c r="EZ15" s="42">
        <v>18</v>
      </c>
      <c r="FA15" s="42">
        <v>15</v>
      </c>
      <c r="FB15" s="42">
        <v>53</v>
      </c>
      <c r="FC15" s="14"/>
      <c r="FD15" s="14"/>
      <c r="FE15" s="14"/>
      <c r="FF15" s="42"/>
      <c r="FG15" s="14"/>
      <c r="FH15" s="14">
        <v>23</v>
      </c>
      <c r="FI15" s="14">
        <v>44</v>
      </c>
      <c r="FJ15" s="14"/>
      <c r="FK15" s="14"/>
      <c r="FL15" s="14"/>
      <c r="FP15" s="14" t="s">
        <v>37</v>
      </c>
      <c r="FQ15" s="42"/>
      <c r="FR15" s="42">
        <v>12</v>
      </c>
      <c r="FS15" s="42">
        <v>12</v>
      </c>
      <c r="FT15" s="42">
        <v>41</v>
      </c>
      <c r="FU15" s="14"/>
      <c r="FV15" s="14"/>
      <c r="FW15" s="14"/>
      <c r="FX15" s="42"/>
      <c r="FY15" s="14"/>
      <c r="FZ15" s="14">
        <v>19</v>
      </c>
      <c r="GA15" s="14">
        <v>22</v>
      </c>
      <c r="GB15" s="14"/>
      <c r="GC15" s="14"/>
      <c r="GD15" s="14"/>
    </row>
    <row r="16" spans="2:186" x14ac:dyDescent="0.25">
      <c r="B16" s="6" t="s">
        <v>239</v>
      </c>
      <c r="C16" s="1">
        <v>718</v>
      </c>
      <c r="D16" s="1">
        <v>747</v>
      </c>
      <c r="E16" s="1">
        <v>828</v>
      </c>
      <c r="F16" s="1">
        <v>945</v>
      </c>
      <c r="G16" s="1">
        <v>1126</v>
      </c>
      <c r="H16" s="7"/>
      <c r="J16" s="6" t="s">
        <v>239</v>
      </c>
      <c r="K16" s="1">
        <v>84</v>
      </c>
      <c r="L16" s="1">
        <v>109</v>
      </c>
      <c r="M16" s="1">
        <v>106</v>
      </c>
      <c r="N16" s="1">
        <v>124</v>
      </c>
      <c r="O16" s="1">
        <v>146</v>
      </c>
      <c r="P16" s="7"/>
      <c r="R16" s="6" t="s">
        <v>239</v>
      </c>
      <c r="S16" s="1">
        <v>140</v>
      </c>
      <c r="T16" s="1">
        <v>131</v>
      </c>
      <c r="U16" s="1">
        <v>170</v>
      </c>
      <c r="V16" s="1">
        <v>195</v>
      </c>
      <c r="W16" s="1">
        <v>238</v>
      </c>
      <c r="X16" s="7"/>
      <c r="Z16" s="6" t="s">
        <v>239</v>
      </c>
      <c r="AA16" s="1">
        <v>15</v>
      </c>
      <c r="AB16" s="1">
        <v>28</v>
      </c>
      <c r="AC16" s="1">
        <v>12</v>
      </c>
      <c r="AD16" s="1">
        <v>23</v>
      </c>
      <c r="AE16" s="1">
        <v>28</v>
      </c>
      <c r="AF16" s="7"/>
      <c r="AH16" s="6" t="s">
        <v>239</v>
      </c>
      <c r="AI16" s="1">
        <v>305</v>
      </c>
      <c r="AJ16" s="1">
        <v>340</v>
      </c>
      <c r="AK16" s="1">
        <v>426</v>
      </c>
      <c r="AL16" s="1">
        <v>551</v>
      </c>
      <c r="AM16" s="1">
        <v>723</v>
      </c>
      <c r="AN16" s="7"/>
      <c r="AP16" s="6" t="s">
        <v>239</v>
      </c>
      <c r="AQ16" s="1">
        <v>21</v>
      </c>
      <c r="AR16" s="1">
        <v>33</v>
      </c>
      <c r="AS16" s="1">
        <v>31</v>
      </c>
      <c r="AT16" s="1">
        <v>44</v>
      </c>
      <c r="AU16" s="1">
        <v>72</v>
      </c>
      <c r="AV16" s="7"/>
      <c r="CT16" s="6" t="s">
        <v>239</v>
      </c>
      <c r="CU16" s="1">
        <v>30</v>
      </c>
      <c r="CV16" s="1"/>
      <c r="CW16" s="1"/>
      <c r="CX16" s="1">
        <v>9</v>
      </c>
      <c r="CY16" s="1">
        <v>75</v>
      </c>
      <c r="CZ16" s="1">
        <v>260</v>
      </c>
      <c r="DA16" s="1">
        <v>489</v>
      </c>
      <c r="DB16" s="1">
        <v>237</v>
      </c>
      <c r="DC16" s="1">
        <v>26</v>
      </c>
      <c r="DD16" s="4">
        <v>1126</v>
      </c>
      <c r="DF16" s="6" t="s">
        <v>239</v>
      </c>
      <c r="DG16" s="1">
        <v>21</v>
      </c>
      <c r="DH16" s="1"/>
      <c r="DI16" s="1"/>
      <c r="DJ16" s="1">
        <v>2</v>
      </c>
      <c r="DK16" s="1">
        <v>6</v>
      </c>
      <c r="DL16" s="1"/>
      <c r="DM16" s="1">
        <v>40</v>
      </c>
      <c r="DN16" s="1">
        <v>75</v>
      </c>
      <c r="DO16" s="1">
        <v>2</v>
      </c>
      <c r="DP16" s="1">
        <v>146</v>
      </c>
      <c r="DR16" s="7" t="s">
        <v>79</v>
      </c>
      <c r="DS16" s="43">
        <v>45</v>
      </c>
      <c r="DT16" s="43">
        <v>62</v>
      </c>
      <c r="DU16" s="43">
        <v>62</v>
      </c>
      <c r="DV16" s="43">
        <v>74</v>
      </c>
      <c r="DW16" s="43">
        <v>89</v>
      </c>
      <c r="DX16" s="7"/>
      <c r="DZ16" s="7" t="s">
        <v>79</v>
      </c>
      <c r="EA16" s="43">
        <v>27</v>
      </c>
      <c r="EB16" s="43">
        <v>39</v>
      </c>
      <c r="EC16" s="43">
        <v>28</v>
      </c>
      <c r="ED16" s="43">
        <v>29</v>
      </c>
      <c r="EE16" s="43">
        <v>27</v>
      </c>
      <c r="EF16" s="7"/>
      <c r="EH16" s="7" t="s">
        <v>79</v>
      </c>
      <c r="EI16" s="43">
        <v>11</v>
      </c>
      <c r="EJ16" s="43">
        <v>15</v>
      </c>
      <c r="EK16" s="43">
        <v>14</v>
      </c>
      <c r="EL16" s="43">
        <v>14</v>
      </c>
      <c r="EM16" s="43">
        <v>21</v>
      </c>
      <c r="EN16" s="7"/>
      <c r="EP16" s="7" t="s">
        <v>79</v>
      </c>
      <c r="EQ16" s="43">
        <v>3</v>
      </c>
      <c r="ER16" s="43">
        <v>4</v>
      </c>
      <c r="ES16" s="43">
        <v>4</v>
      </c>
      <c r="ET16" s="43">
        <v>6</v>
      </c>
      <c r="EU16" s="43">
        <v>3</v>
      </c>
      <c r="EV16" s="7"/>
      <c r="EX16" s="14" t="s">
        <v>80</v>
      </c>
      <c r="EY16" s="42">
        <v>5</v>
      </c>
      <c r="EZ16" s="42">
        <v>10</v>
      </c>
      <c r="FA16" s="42">
        <v>14</v>
      </c>
      <c r="FB16" s="42">
        <v>51</v>
      </c>
      <c r="FC16" s="14"/>
      <c r="FD16" s="14"/>
      <c r="FE16" s="14">
        <v>3</v>
      </c>
      <c r="FF16" s="42">
        <v>17</v>
      </c>
      <c r="FG16" s="14">
        <v>16</v>
      </c>
      <c r="FH16" s="14">
        <v>14</v>
      </c>
      <c r="FI16" s="14">
        <v>36</v>
      </c>
      <c r="FJ16" s="14"/>
      <c r="FK16" s="14">
        <v>11</v>
      </c>
      <c r="FL16" s="14">
        <v>73</v>
      </c>
      <c r="FP16" s="14" t="s">
        <v>80</v>
      </c>
      <c r="FQ16" s="42">
        <v>6</v>
      </c>
      <c r="FR16" s="42">
        <v>10</v>
      </c>
      <c r="FS16" s="42">
        <v>10</v>
      </c>
      <c r="FT16" s="42">
        <v>6</v>
      </c>
      <c r="FU16" s="14"/>
      <c r="FV16" s="14"/>
      <c r="FW16" s="14"/>
      <c r="FX16" s="42">
        <v>9</v>
      </c>
      <c r="FY16" s="14">
        <v>3</v>
      </c>
      <c r="FZ16" s="14">
        <v>8</v>
      </c>
      <c r="GA16" s="14">
        <v>8</v>
      </c>
      <c r="GB16" s="14"/>
      <c r="GC16" s="14">
        <v>5</v>
      </c>
      <c r="GD16" s="14"/>
    </row>
    <row r="17" spans="2:186" x14ac:dyDescent="0.25">
      <c r="B17" s="8" t="s">
        <v>7</v>
      </c>
      <c r="C17" s="4">
        <v>4461</v>
      </c>
      <c r="D17" s="4">
        <v>5219</v>
      </c>
      <c r="E17" s="4">
        <v>5496</v>
      </c>
      <c r="F17" s="4">
        <v>5978.39</v>
      </c>
      <c r="G17" s="4">
        <v>6253</v>
      </c>
      <c r="H17" s="7"/>
      <c r="J17" s="33" t="s">
        <v>7</v>
      </c>
      <c r="K17" s="34">
        <v>1039</v>
      </c>
      <c r="L17" s="34">
        <v>1162</v>
      </c>
      <c r="M17" s="34">
        <v>1330</v>
      </c>
      <c r="N17" s="34">
        <v>1389</v>
      </c>
      <c r="O17" s="34">
        <v>1425</v>
      </c>
      <c r="P17" s="7"/>
      <c r="R17" s="33" t="s">
        <v>7</v>
      </c>
      <c r="S17" s="34">
        <v>994</v>
      </c>
      <c r="T17" s="34">
        <v>1166</v>
      </c>
      <c r="U17" s="34">
        <v>1275</v>
      </c>
      <c r="V17" s="34">
        <v>1453</v>
      </c>
      <c r="W17" s="34">
        <v>1534</v>
      </c>
      <c r="X17" s="7"/>
      <c r="Z17" s="33" t="s">
        <v>7</v>
      </c>
      <c r="AA17" s="34">
        <v>208</v>
      </c>
      <c r="AB17" s="34">
        <v>239</v>
      </c>
      <c r="AC17" s="34">
        <v>220</v>
      </c>
      <c r="AD17" s="34">
        <v>288</v>
      </c>
      <c r="AE17" s="34">
        <v>314</v>
      </c>
      <c r="AF17" s="7"/>
      <c r="AH17" s="33" t="s">
        <v>7</v>
      </c>
      <c r="AI17" s="34">
        <v>1623</v>
      </c>
      <c r="AJ17" s="34">
        <v>2257</v>
      </c>
      <c r="AK17" s="34">
        <v>2371</v>
      </c>
      <c r="AL17" s="34">
        <v>3141</v>
      </c>
      <c r="AM17" s="34">
        <v>3437</v>
      </c>
      <c r="AN17" s="7"/>
      <c r="AP17" s="33" t="s">
        <v>7</v>
      </c>
      <c r="AQ17" s="34">
        <v>224</v>
      </c>
      <c r="AR17" s="34">
        <v>279</v>
      </c>
      <c r="AS17" s="34">
        <v>362</v>
      </c>
      <c r="AT17" s="34">
        <v>463</v>
      </c>
      <c r="AU17" s="34">
        <v>548</v>
      </c>
      <c r="AV17" s="7"/>
      <c r="CT17" s="8" t="s">
        <v>7</v>
      </c>
      <c r="CU17" s="4">
        <v>433</v>
      </c>
      <c r="CV17" s="4">
        <v>345</v>
      </c>
      <c r="CW17" s="4">
        <v>89</v>
      </c>
      <c r="CX17" s="4">
        <v>24</v>
      </c>
      <c r="CY17" s="4">
        <v>131</v>
      </c>
      <c r="CZ17" s="4">
        <v>341</v>
      </c>
      <c r="DA17" s="4">
        <v>3057</v>
      </c>
      <c r="DB17" s="4">
        <v>1689</v>
      </c>
      <c r="DC17" s="4">
        <v>144</v>
      </c>
      <c r="DD17" s="4">
        <v>6253</v>
      </c>
      <c r="DF17" s="8" t="s">
        <v>7</v>
      </c>
      <c r="DG17" s="4">
        <v>153</v>
      </c>
      <c r="DH17" s="4">
        <v>116</v>
      </c>
      <c r="DI17" s="4">
        <v>27</v>
      </c>
      <c r="DJ17" s="4">
        <v>11</v>
      </c>
      <c r="DK17" s="4">
        <v>19</v>
      </c>
      <c r="DL17" s="4">
        <v>19</v>
      </c>
      <c r="DM17" s="4">
        <v>619</v>
      </c>
      <c r="DN17" s="4">
        <v>425</v>
      </c>
      <c r="DO17" s="4">
        <v>36</v>
      </c>
      <c r="DP17" s="4">
        <v>1425</v>
      </c>
      <c r="DR17" s="7" t="s">
        <v>37</v>
      </c>
      <c r="DS17" s="43">
        <v>35</v>
      </c>
      <c r="DT17" s="43">
        <v>122</v>
      </c>
      <c r="DU17" s="43">
        <v>157</v>
      </c>
      <c r="DV17" s="43">
        <v>124</v>
      </c>
      <c r="DW17" s="43">
        <v>153</v>
      </c>
      <c r="DX17" s="7"/>
      <c r="DZ17" s="7" t="s">
        <v>37</v>
      </c>
      <c r="EA17" s="43">
        <v>26</v>
      </c>
      <c r="EB17" s="43">
        <v>59</v>
      </c>
      <c r="EC17" s="43">
        <v>100</v>
      </c>
      <c r="ED17" s="43">
        <v>120</v>
      </c>
      <c r="EE17" s="43">
        <v>106</v>
      </c>
      <c r="EF17" s="7"/>
      <c r="EH17" s="7" t="s">
        <v>37</v>
      </c>
      <c r="EI17" s="43">
        <v>5</v>
      </c>
      <c r="EJ17" s="43">
        <v>23</v>
      </c>
      <c r="EK17" s="43">
        <v>53</v>
      </c>
      <c r="EL17" s="43">
        <v>31</v>
      </c>
      <c r="EM17" s="43">
        <v>32</v>
      </c>
      <c r="EN17" s="7"/>
      <c r="EP17" s="7" t="s">
        <v>37</v>
      </c>
      <c r="EQ17" s="43">
        <v>3</v>
      </c>
      <c r="ER17" s="43">
        <v>12</v>
      </c>
      <c r="ES17" s="43">
        <v>14</v>
      </c>
      <c r="ET17" s="43">
        <v>30</v>
      </c>
      <c r="EU17" s="43">
        <v>26</v>
      </c>
      <c r="EV17" s="7"/>
      <c r="EX17" s="14" t="s">
        <v>81</v>
      </c>
      <c r="EY17" s="42"/>
      <c r="EZ17" s="42"/>
      <c r="FA17" s="42"/>
      <c r="FB17" s="42"/>
      <c r="FC17" s="14"/>
      <c r="FD17" s="14"/>
      <c r="FE17" s="14"/>
      <c r="FF17" s="42"/>
      <c r="FG17" s="14"/>
      <c r="FH17" s="14"/>
      <c r="FI17" s="14"/>
      <c r="FJ17" s="14"/>
      <c r="FK17" s="14"/>
      <c r="FL17" s="14"/>
      <c r="FP17" s="14" t="s">
        <v>81</v>
      </c>
      <c r="FQ17" s="42"/>
      <c r="FR17" s="42"/>
      <c r="FS17" s="42"/>
      <c r="FT17" s="42"/>
      <c r="FU17" s="14"/>
      <c r="FV17" s="14"/>
      <c r="FW17" s="14"/>
      <c r="FX17" s="42"/>
      <c r="FY17" s="14"/>
      <c r="FZ17" s="14"/>
      <c r="GA17" s="14"/>
      <c r="GB17" s="14"/>
      <c r="GC17" s="14"/>
      <c r="GD17" s="14"/>
    </row>
    <row r="18" spans="2:186" x14ac:dyDescent="0.25">
      <c r="B18" s="16" t="s">
        <v>151</v>
      </c>
      <c r="J18" s="16" t="s">
        <v>152</v>
      </c>
      <c r="R18" s="16" t="s">
        <v>153</v>
      </c>
      <c r="Z18" s="16" t="s">
        <v>154</v>
      </c>
      <c r="AH18" s="16" t="s">
        <v>155</v>
      </c>
      <c r="AN18" s="66"/>
      <c r="AP18" s="16" t="s">
        <v>156</v>
      </c>
      <c r="CT18" s="16" t="s">
        <v>163</v>
      </c>
      <c r="DF18" s="16" t="s">
        <v>164</v>
      </c>
      <c r="DR18" s="7" t="s">
        <v>80</v>
      </c>
      <c r="DS18" s="43">
        <v>250</v>
      </c>
      <c r="DT18" s="43">
        <v>225</v>
      </c>
      <c r="DU18" s="43">
        <v>255</v>
      </c>
      <c r="DV18" s="43">
        <v>230</v>
      </c>
      <c r="DW18" s="43">
        <v>250</v>
      </c>
      <c r="DX18" s="7"/>
      <c r="DZ18" s="7" t="s">
        <v>80</v>
      </c>
      <c r="EA18" s="43">
        <v>52</v>
      </c>
      <c r="EB18" s="43">
        <v>66</v>
      </c>
      <c r="EC18" s="43">
        <v>40</v>
      </c>
      <c r="ED18" s="43">
        <v>36</v>
      </c>
      <c r="EE18" s="43">
        <v>65</v>
      </c>
      <c r="EF18" s="7"/>
      <c r="EH18" s="7" t="s">
        <v>80</v>
      </c>
      <c r="EI18" s="43">
        <v>48</v>
      </c>
      <c r="EJ18" s="43">
        <v>56</v>
      </c>
      <c r="EK18" s="43">
        <v>67</v>
      </c>
      <c r="EL18" s="43">
        <v>90</v>
      </c>
      <c r="EM18" s="43">
        <v>72</v>
      </c>
      <c r="EN18" s="7"/>
      <c r="EP18" s="7" t="s">
        <v>80</v>
      </c>
      <c r="EQ18" s="43">
        <v>16</v>
      </c>
      <c r="ER18" s="43">
        <v>20</v>
      </c>
      <c r="ES18" s="43">
        <v>9</v>
      </c>
      <c r="ET18" s="43">
        <v>8</v>
      </c>
      <c r="EU18" s="43">
        <v>13</v>
      </c>
      <c r="EV18" s="7"/>
      <c r="EX18" s="14" t="s">
        <v>82</v>
      </c>
      <c r="EY18" s="42"/>
      <c r="EZ18" s="42"/>
      <c r="FA18" s="42">
        <v>5</v>
      </c>
      <c r="FB18" s="42">
        <v>7</v>
      </c>
      <c r="FC18" s="14">
        <v>23</v>
      </c>
      <c r="FD18" s="14"/>
      <c r="FE18" s="14"/>
      <c r="FF18" s="42">
        <v>17</v>
      </c>
      <c r="FG18" s="14"/>
      <c r="FH18" s="14"/>
      <c r="FI18" s="14">
        <v>4</v>
      </c>
      <c r="FJ18" s="14"/>
      <c r="FK18" s="14"/>
      <c r="FL18" s="14">
        <v>75</v>
      </c>
      <c r="FP18" s="14" t="s">
        <v>82</v>
      </c>
      <c r="FQ18" s="42"/>
      <c r="FR18" s="42"/>
      <c r="FS18" s="42">
        <v>5</v>
      </c>
      <c r="FT18" s="42">
        <v>5</v>
      </c>
      <c r="FU18" s="14"/>
      <c r="FV18" s="14"/>
      <c r="FW18" s="14"/>
      <c r="FX18" s="42">
        <v>1</v>
      </c>
      <c r="FY18" s="14"/>
      <c r="FZ18" s="14"/>
      <c r="GA18" s="14">
        <v>2</v>
      </c>
      <c r="GB18" s="14"/>
      <c r="GC18" s="14"/>
      <c r="GD18" s="14">
        <v>6</v>
      </c>
    </row>
    <row r="19" spans="2:186" x14ac:dyDescent="0.25">
      <c r="B19" s="73" t="s">
        <v>338</v>
      </c>
      <c r="J19" s="73" t="s">
        <v>339</v>
      </c>
      <c r="R19" s="108" t="s">
        <v>340</v>
      </c>
      <c r="Z19" s="73" t="s">
        <v>341</v>
      </c>
      <c r="AH19" s="73" t="s">
        <v>342</v>
      </c>
      <c r="AP19" t="s">
        <v>343</v>
      </c>
      <c r="CT19" s="73" t="s">
        <v>350</v>
      </c>
      <c r="DF19" s="73" t="s">
        <v>351</v>
      </c>
      <c r="DR19" s="7" t="s">
        <v>81</v>
      </c>
      <c r="DS19" s="43">
        <v>8</v>
      </c>
      <c r="DT19" s="43">
        <v>1</v>
      </c>
      <c r="DU19" s="43">
        <v>2</v>
      </c>
      <c r="DV19" s="43">
        <v>4</v>
      </c>
      <c r="DW19" s="36">
        <v>0</v>
      </c>
      <c r="DX19" s="7"/>
      <c r="DZ19" s="7" t="s">
        <v>81</v>
      </c>
      <c r="EA19" s="36">
        <v>0</v>
      </c>
      <c r="EB19" s="36">
        <v>0</v>
      </c>
      <c r="EC19" s="36">
        <v>0</v>
      </c>
      <c r="ED19" s="36">
        <v>0</v>
      </c>
      <c r="EE19" s="36">
        <v>0</v>
      </c>
      <c r="EF19" s="7"/>
      <c r="EH19" s="7" t="s">
        <v>81</v>
      </c>
      <c r="EI19" s="36">
        <v>0</v>
      </c>
      <c r="EJ19" s="36">
        <v>0</v>
      </c>
      <c r="EK19" s="36">
        <v>0</v>
      </c>
      <c r="EL19" s="36">
        <v>0</v>
      </c>
      <c r="EM19" s="36">
        <v>0</v>
      </c>
      <c r="EN19" s="7"/>
      <c r="EP19" s="7" t="s">
        <v>81</v>
      </c>
      <c r="EQ19" s="36">
        <v>0</v>
      </c>
      <c r="ER19" s="36">
        <v>0</v>
      </c>
      <c r="ES19" s="36">
        <v>0</v>
      </c>
      <c r="ET19" s="36">
        <v>0</v>
      </c>
      <c r="EU19" s="36">
        <v>0</v>
      </c>
      <c r="EV19" s="7"/>
      <c r="EX19" s="14" t="s">
        <v>83</v>
      </c>
      <c r="EY19" s="42"/>
      <c r="EZ19" s="42"/>
      <c r="FA19" s="42"/>
      <c r="FB19" s="42"/>
      <c r="FC19" s="14"/>
      <c r="FD19" s="14"/>
      <c r="FE19" s="14"/>
      <c r="FF19" s="42"/>
      <c r="FG19" s="14"/>
      <c r="FH19" s="14"/>
      <c r="FI19" s="14"/>
      <c r="FJ19" s="14"/>
      <c r="FK19" s="14"/>
      <c r="FL19" s="14"/>
      <c r="FP19" s="14" t="s">
        <v>83</v>
      </c>
      <c r="FQ19" s="42"/>
      <c r="FR19" s="42"/>
      <c r="FS19" s="42"/>
      <c r="FT19" s="42"/>
      <c r="FU19" s="14"/>
      <c r="FV19" s="14"/>
      <c r="FW19" s="14"/>
      <c r="FX19" s="42"/>
      <c r="FY19" s="14"/>
      <c r="FZ19" s="14"/>
      <c r="GA19" s="14"/>
      <c r="GB19" s="14"/>
      <c r="GC19" s="14"/>
      <c r="GD19" s="14"/>
    </row>
    <row r="20" spans="2:186" x14ac:dyDescent="0.25">
      <c r="DR20" s="7" t="s">
        <v>82</v>
      </c>
      <c r="DS20" s="43">
        <v>68</v>
      </c>
      <c r="DT20" s="43">
        <v>79</v>
      </c>
      <c r="DU20" s="43">
        <v>103</v>
      </c>
      <c r="DV20" s="43">
        <v>120</v>
      </c>
      <c r="DW20" s="43">
        <v>131</v>
      </c>
      <c r="DX20" s="7"/>
      <c r="DZ20" s="7" t="s">
        <v>82</v>
      </c>
      <c r="EA20" s="43">
        <v>10</v>
      </c>
      <c r="EB20" s="43">
        <v>7</v>
      </c>
      <c r="EC20" s="43">
        <v>12</v>
      </c>
      <c r="ED20" s="43">
        <v>14</v>
      </c>
      <c r="EE20" s="43">
        <v>19</v>
      </c>
      <c r="EF20" s="7"/>
      <c r="EH20" s="7" t="s">
        <v>82</v>
      </c>
      <c r="EI20" s="43">
        <v>11</v>
      </c>
      <c r="EJ20" s="43">
        <v>19</v>
      </c>
      <c r="EK20" s="43">
        <v>28</v>
      </c>
      <c r="EL20" s="43">
        <v>28</v>
      </c>
      <c r="EM20" s="43">
        <v>34</v>
      </c>
      <c r="EN20" s="7"/>
      <c r="EP20" s="7" t="s">
        <v>82</v>
      </c>
      <c r="EQ20" s="43">
        <v>2</v>
      </c>
      <c r="ER20" s="36">
        <v>0</v>
      </c>
      <c r="ES20" s="43">
        <v>2</v>
      </c>
      <c r="ET20" s="43">
        <v>3</v>
      </c>
      <c r="EU20" s="36">
        <v>0</v>
      </c>
      <c r="EV20" s="7"/>
      <c r="EX20" s="14" t="s">
        <v>84</v>
      </c>
      <c r="EY20" s="42">
        <v>7</v>
      </c>
      <c r="EZ20" s="42">
        <v>53</v>
      </c>
      <c r="FA20" s="42">
        <v>58</v>
      </c>
      <c r="FB20" s="42">
        <v>87</v>
      </c>
      <c r="FC20" s="14">
        <v>24</v>
      </c>
      <c r="FD20" s="14"/>
      <c r="FE20" s="14"/>
      <c r="FF20" s="42"/>
      <c r="FG20" s="14"/>
      <c r="FH20" s="14"/>
      <c r="FI20" s="14">
        <v>56</v>
      </c>
      <c r="FJ20" s="14"/>
      <c r="FK20" s="14"/>
      <c r="FL20" s="14">
        <v>129</v>
      </c>
      <c r="FP20" s="14" t="s">
        <v>84</v>
      </c>
      <c r="FQ20" s="42"/>
      <c r="FR20" s="42">
        <v>4</v>
      </c>
      <c r="FS20" s="42">
        <v>7</v>
      </c>
      <c r="FT20" s="42">
        <v>8</v>
      </c>
      <c r="FU20" s="14"/>
      <c r="FV20" s="14"/>
      <c r="FW20" s="14"/>
      <c r="FX20" s="42"/>
      <c r="FY20" s="14"/>
      <c r="FZ20" s="14"/>
      <c r="GA20" s="14">
        <v>6</v>
      </c>
      <c r="GB20" s="14"/>
      <c r="GC20" s="14"/>
      <c r="GD20" s="14"/>
    </row>
    <row r="21" spans="2:186" x14ac:dyDescent="0.25">
      <c r="DR21" s="7" t="s">
        <v>83</v>
      </c>
      <c r="DS21" s="43"/>
      <c r="DT21" s="43"/>
      <c r="DU21" s="43"/>
      <c r="DV21" s="43">
        <v>11</v>
      </c>
      <c r="DW21" s="36">
        <v>0</v>
      </c>
      <c r="DX21" s="7"/>
      <c r="DZ21" s="7" t="s">
        <v>83</v>
      </c>
      <c r="EA21" s="43"/>
      <c r="EB21" s="43"/>
      <c r="EC21" s="43"/>
      <c r="ED21" s="43">
        <v>5</v>
      </c>
      <c r="EE21" s="36">
        <v>0</v>
      </c>
      <c r="EF21" s="7"/>
      <c r="EH21" s="7" t="s">
        <v>83</v>
      </c>
      <c r="EI21" s="43"/>
      <c r="EJ21" s="43"/>
      <c r="EK21" s="43"/>
      <c r="EL21" s="43">
        <v>7</v>
      </c>
      <c r="EM21" s="36">
        <v>0</v>
      </c>
      <c r="EN21" s="7"/>
      <c r="EP21" s="7" t="s">
        <v>83</v>
      </c>
      <c r="EQ21" s="43"/>
      <c r="ER21" s="43"/>
      <c r="ES21" s="43"/>
      <c r="ET21" s="36">
        <v>0</v>
      </c>
      <c r="EU21" s="36">
        <v>0</v>
      </c>
      <c r="EV21" s="7"/>
      <c r="EX21" s="14" t="s">
        <v>85</v>
      </c>
      <c r="EY21" s="42">
        <v>17</v>
      </c>
      <c r="EZ21" s="42">
        <v>15</v>
      </c>
      <c r="FA21" s="42">
        <v>31</v>
      </c>
      <c r="FB21" s="42">
        <v>24</v>
      </c>
      <c r="FC21" s="14"/>
      <c r="FD21" s="14"/>
      <c r="FE21" s="14">
        <v>42</v>
      </c>
      <c r="FF21" s="42">
        <v>17</v>
      </c>
      <c r="FG21" s="14"/>
      <c r="FH21" s="14">
        <v>1</v>
      </c>
      <c r="FI21" s="14">
        <v>31</v>
      </c>
      <c r="FJ21" s="14">
        <v>9</v>
      </c>
      <c r="FK21" s="14">
        <v>15</v>
      </c>
      <c r="FL21" s="14">
        <v>20</v>
      </c>
      <c r="FP21" s="14" t="s">
        <v>85</v>
      </c>
      <c r="FQ21" s="42">
        <v>14</v>
      </c>
      <c r="FR21" s="42">
        <v>14</v>
      </c>
      <c r="FS21" s="42">
        <v>8</v>
      </c>
      <c r="FT21" s="42">
        <v>7</v>
      </c>
      <c r="FU21" s="14"/>
      <c r="FV21" s="14"/>
      <c r="FW21" s="14">
        <v>7</v>
      </c>
      <c r="FX21" s="42">
        <v>9</v>
      </c>
      <c r="FY21" s="14"/>
      <c r="FZ21" s="14">
        <v>4</v>
      </c>
      <c r="GA21" s="14">
        <v>11</v>
      </c>
      <c r="GB21" s="14">
        <v>1</v>
      </c>
      <c r="GC21" s="14">
        <v>13</v>
      </c>
      <c r="GD21" s="14">
        <v>7</v>
      </c>
    </row>
    <row r="22" spans="2:186" x14ac:dyDescent="0.25">
      <c r="DR22" s="7" t="s">
        <v>84</v>
      </c>
      <c r="DS22" s="43">
        <v>128</v>
      </c>
      <c r="DT22" s="43">
        <v>165</v>
      </c>
      <c r="DU22" s="43">
        <v>241</v>
      </c>
      <c r="DV22" s="43">
        <v>465</v>
      </c>
      <c r="DW22" s="43">
        <v>414</v>
      </c>
      <c r="DX22" s="7"/>
      <c r="DZ22" s="7" t="s">
        <v>84</v>
      </c>
      <c r="EA22" s="43">
        <v>24</v>
      </c>
      <c r="EB22" s="43">
        <v>28</v>
      </c>
      <c r="EC22" s="43">
        <v>21</v>
      </c>
      <c r="ED22" s="43">
        <v>39</v>
      </c>
      <c r="EE22" s="43">
        <v>25</v>
      </c>
      <c r="EF22" s="7"/>
      <c r="EH22" s="7" t="s">
        <v>84</v>
      </c>
      <c r="EI22" s="43">
        <v>23</v>
      </c>
      <c r="EJ22" s="43">
        <v>28</v>
      </c>
      <c r="EK22" s="43">
        <v>57</v>
      </c>
      <c r="EL22" s="43">
        <v>125</v>
      </c>
      <c r="EM22" s="43">
        <v>123</v>
      </c>
      <c r="EN22" s="7"/>
      <c r="EP22" s="7" t="s">
        <v>84</v>
      </c>
      <c r="EQ22" s="43">
        <v>5</v>
      </c>
      <c r="ER22" s="43">
        <v>10</v>
      </c>
      <c r="ES22" s="43">
        <v>4</v>
      </c>
      <c r="ET22" s="43">
        <v>5</v>
      </c>
      <c r="EU22" s="43">
        <v>3</v>
      </c>
      <c r="EV22" s="7"/>
      <c r="EX22" s="14" t="s">
        <v>86</v>
      </c>
      <c r="EY22" s="42"/>
      <c r="EZ22" s="42">
        <v>13</v>
      </c>
      <c r="FA22" s="42">
        <v>30</v>
      </c>
      <c r="FB22" s="42">
        <v>20</v>
      </c>
      <c r="FC22" s="14"/>
      <c r="FD22" s="14">
        <v>2</v>
      </c>
      <c r="FE22" s="14"/>
      <c r="FF22" s="42"/>
      <c r="FG22" s="14"/>
      <c r="FH22" s="14"/>
      <c r="FI22" s="14">
        <v>25</v>
      </c>
      <c r="FJ22" s="14">
        <v>19</v>
      </c>
      <c r="FK22" s="14">
        <v>9</v>
      </c>
      <c r="FL22" s="14"/>
      <c r="FP22" s="14" t="s">
        <v>86</v>
      </c>
      <c r="FQ22" s="42"/>
      <c r="FR22" s="42">
        <v>13</v>
      </c>
      <c r="FS22" s="42">
        <v>7</v>
      </c>
      <c r="FT22" s="42">
        <v>14</v>
      </c>
      <c r="FU22" s="14"/>
      <c r="FV22" s="14">
        <v>7</v>
      </c>
      <c r="FW22" s="14"/>
      <c r="FX22" s="42"/>
      <c r="FY22" s="14"/>
      <c r="FZ22" s="14"/>
      <c r="GA22" s="14">
        <v>8</v>
      </c>
      <c r="GB22" s="14">
        <v>2</v>
      </c>
      <c r="GC22" s="14">
        <v>1</v>
      </c>
      <c r="GD22" s="14"/>
    </row>
    <row r="23" spans="2:186" x14ac:dyDescent="0.25">
      <c r="DR23" s="7" t="s">
        <v>85</v>
      </c>
      <c r="DS23" s="43">
        <v>254</v>
      </c>
      <c r="DT23" s="43">
        <v>281</v>
      </c>
      <c r="DU23" s="43">
        <v>281</v>
      </c>
      <c r="DV23" s="43">
        <v>334</v>
      </c>
      <c r="DW23" s="43">
        <v>222</v>
      </c>
      <c r="DX23" s="7"/>
      <c r="DZ23" s="7" t="s">
        <v>85</v>
      </c>
      <c r="EA23" s="43">
        <v>80</v>
      </c>
      <c r="EB23" s="43">
        <v>80</v>
      </c>
      <c r="EC23" s="43">
        <v>88</v>
      </c>
      <c r="ED23" s="43">
        <v>117</v>
      </c>
      <c r="EE23" s="43">
        <v>95</v>
      </c>
      <c r="EF23" s="7"/>
      <c r="EH23" s="7" t="s">
        <v>85</v>
      </c>
      <c r="EI23" s="43">
        <v>68</v>
      </c>
      <c r="EJ23" s="43">
        <v>84</v>
      </c>
      <c r="EK23" s="43">
        <v>74</v>
      </c>
      <c r="EL23" s="43">
        <v>87</v>
      </c>
      <c r="EM23" s="43">
        <v>68</v>
      </c>
      <c r="EN23" s="7"/>
      <c r="EP23" s="7" t="s">
        <v>85</v>
      </c>
      <c r="EQ23" s="43">
        <v>20</v>
      </c>
      <c r="ER23" s="43">
        <v>14</v>
      </c>
      <c r="ES23" s="43">
        <v>20</v>
      </c>
      <c r="ET23" s="43">
        <v>32</v>
      </c>
      <c r="EU23" s="43">
        <v>25</v>
      </c>
      <c r="EV23" s="7"/>
      <c r="EX23" s="14" t="s">
        <v>87</v>
      </c>
      <c r="EY23" s="42"/>
      <c r="EZ23" s="42"/>
      <c r="FA23" s="42"/>
      <c r="FB23" s="42"/>
      <c r="FC23" s="14">
        <v>20</v>
      </c>
      <c r="FD23" s="14"/>
      <c r="FE23" s="14">
        <v>11</v>
      </c>
      <c r="FF23" s="42">
        <v>19</v>
      </c>
      <c r="FG23" s="14">
        <v>7</v>
      </c>
      <c r="FH23" s="14"/>
      <c r="FI23" s="14"/>
      <c r="FJ23" s="14"/>
      <c r="FK23" s="14"/>
      <c r="FL23" s="14">
        <v>26</v>
      </c>
      <c r="FP23" s="14" t="s">
        <v>87</v>
      </c>
      <c r="FQ23" s="42"/>
      <c r="FR23" s="42"/>
      <c r="FS23" s="42"/>
      <c r="FT23" s="42"/>
      <c r="FU23" s="14">
        <v>4</v>
      </c>
      <c r="FV23" s="14"/>
      <c r="FW23" s="14">
        <v>4</v>
      </c>
      <c r="FX23" s="42"/>
      <c r="FY23" s="14"/>
      <c r="FZ23" s="14"/>
      <c r="GA23" s="14"/>
      <c r="GB23" s="14"/>
      <c r="GC23" s="14"/>
      <c r="GD23" s="14">
        <v>2</v>
      </c>
    </row>
    <row r="24" spans="2:186" x14ac:dyDescent="0.25">
      <c r="DR24" s="7" t="s">
        <v>86</v>
      </c>
      <c r="DS24" s="43">
        <v>92</v>
      </c>
      <c r="DT24" s="43">
        <v>103</v>
      </c>
      <c r="DU24" s="43">
        <v>113</v>
      </c>
      <c r="DV24" s="43">
        <v>106</v>
      </c>
      <c r="DW24" s="43">
        <v>118</v>
      </c>
      <c r="DX24" s="7"/>
      <c r="DZ24" s="7" t="s">
        <v>86</v>
      </c>
      <c r="EA24" s="43">
        <v>30</v>
      </c>
      <c r="EB24" s="43">
        <v>35</v>
      </c>
      <c r="EC24" s="43">
        <v>46</v>
      </c>
      <c r="ED24" s="43">
        <v>36</v>
      </c>
      <c r="EE24" s="43">
        <v>52</v>
      </c>
      <c r="EF24" s="7"/>
      <c r="EH24" s="7" t="s">
        <v>86</v>
      </c>
      <c r="EI24" s="43">
        <v>20</v>
      </c>
      <c r="EJ24" s="43">
        <v>29</v>
      </c>
      <c r="EK24" s="43">
        <v>32</v>
      </c>
      <c r="EL24" s="43">
        <v>30</v>
      </c>
      <c r="EM24" s="43">
        <v>26</v>
      </c>
      <c r="EN24" s="7"/>
      <c r="EP24" s="7" t="s">
        <v>86</v>
      </c>
      <c r="EQ24" s="43">
        <v>7</v>
      </c>
      <c r="ER24" s="43">
        <v>8</v>
      </c>
      <c r="ES24" s="43">
        <v>6</v>
      </c>
      <c r="ET24" s="43">
        <v>6</v>
      </c>
      <c r="EU24" s="43">
        <v>11</v>
      </c>
      <c r="EV24" s="7"/>
      <c r="EX24" s="14" t="s">
        <v>247</v>
      </c>
      <c r="EY24" s="42"/>
      <c r="EZ24" s="42">
        <v>6</v>
      </c>
      <c r="FA24" s="42">
        <v>1</v>
      </c>
      <c r="FB24" s="42">
        <v>4</v>
      </c>
      <c r="FC24" s="14"/>
      <c r="FD24" s="14"/>
      <c r="FE24" s="14"/>
      <c r="FF24" s="42"/>
      <c r="FG24" s="14"/>
      <c r="FH24" s="14"/>
      <c r="FI24" s="14">
        <v>3</v>
      </c>
      <c r="FJ24" s="14"/>
      <c r="FK24" s="14"/>
      <c r="FL24" s="14">
        <v>2</v>
      </c>
      <c r="FP24" s="14" t="s">
        <v>247</v>
      </c>
      <c r="FQ24" s="42"/>
      <c r="FR24" s="42">
        <v>2</v>
      </c>
      <c r="FS24" s="42"/>
      <c r="FT24" s="42"/>
      <c r="FU24" s="14"/>
      <c r="FV24" s="14"/>
      <c r="FW24" s="14"/>
      <c r="FX24" s="42"/>
      <c r="FY24" s="14"/>
      <c r="FZ24" s="14"/>
      <c r="GA24" s="14">
        <v>1</v>
      </c>
      <c r="GB24" s="14"/>
      <c r="GC24" s="14"/>
      <c r="GD24" s="14"/>
    </row>
    <row r="25" spans="2:186" x14ac:dyDescent="0.25">
      <c r="DR25" s="7" t="s">
        <v>87</v>
      </c>
      <c r="DS25" s="43">
        <v>36</v>
      </c>
      <c r="DT25" s="43">
        <v>49</v>
      </c>
      <c r="DU25" s="43">
        <v>60</v>
      </c>
      <c r="DV25" s="43">
        <v>76</v>
      </c>
      <c r="DW25" s="43">
        <v>83</v>
      </c>
      <c r="DX25" s="7"/>
      <c r="DZ25" s="7" t="s">
        <v>87</v>
      </c>
      <c r="EA25" s="43">
        <v>7</v>
      </c>
      <c r="EB25" s="43">
        <v>13</v>
      </c>
      <c r="EC25" s="43">
        <v>7</v>
      </c>
      <c r="ED25" s="43">
        <v>17</v>
      </c>
      <c r="EE25" s="43">
        <v>10</v>
      </c>
      <c r="EF25" s="7"/>
      <c r="EH25" s="7" t="s">
        <v>87</v>
      </c>
      <c r="EI25" s="43">
        <v>6</v>
      </c>
      <c r="EJ25" s="43">
        <v>7</v>
      </c>
      <c r="EK25" s="43">
        <v>13</v>
      </c>
      <c r="EL25" s="43">
        <v>26</v>
      </c>
      <c r="EM25" s="43">
        <v>26</v>
      </c>
      <c r="EN25" s="7"/>
      <c r="EP25" s="7" t="s">
        <v>87</v>
      </c>
      <c r="EQ25" s="43">
        <v>3</v>
      </c>
      <c r="ER25" s="43">
        <v>4</v>
      </c>
      <c r="ES25" s="43">
        <v>3</v>
      </c>
      <c r="ET25" s="43">
        <v>5</v>
      </c>
      <c r="EU25" s="43">
        <v>3</v>
      </c>
      <c r="EV25" s="7"/>
      <c r="EX25" s="14" t="s">
        <v>89</v>
      </c>
      <c r="EY25" s="42"/>
      <c r="EZ25" s="42">
        <v>1</v>
      </c>
      <c r="FA25" s="42">
        <v>26</v>
      </c>
      <c r="FB25" s="42">
        <v>42</v>
      </c>
      <c r="FC25" s="14"/>
      <c r="FD25" s="14"/>
      <c r="FE25" s="14"/>
      <c r="FF25" s="42">
        <v>63</v>
      </c>
      <c r="FG25" s="14"/>
      <c r="FH25" s="14"/>
      <c r="FI25" s="14">
        <v>29</v>
      </c>
      <c r="FJ25" s="14"/>
      <c r="FK25" s="14"/>
      <c r="FL25" s="14">
        <v>15</v>
      </c>
      <c r="FP25" s="14" t="s">
        <v>89</v>
      </c>
      <c r="FQ25" s="42"/>
      <c r="FR25" s="42">
        <v>3</v>
      </c>
      <c r="FS25" s="42">
        <v>8</v>
      </c>
      <c r="FT25" s="42">
        <v>14</v>
      </c>
      <c r="FU25" s="14"/>
      <c r="FV25" s="14"/>
      <c r="FW25" s="14"/>
      <c r="FX25" s="42"/>
      <c r="FY25" s="14"/>
      <c r="FZ25" s="14"/>
      <c r="GA25" s="14">
        <v>17</v>
      </c>
      <c r="GB25" s="14"/>
      <c r="GC25" s="14"/>
      <c r="GD25" s="14">
        <v>2</v>
      </c>
    </row>
    <row r="26" spans="2:186" x14ac:dyDescent="0.25">
      <c r="DR26" s="7" t="s">
        <v>247</v>
      </c>
      <c r="DS26" s="36">
        <v>0</v>
      </c>
      <c r="DT26" s="43">
        <v>26</v>
      </c>
      <c r="DU26" s="43">
        <v>22</v>
      </c>
      <c r="DV26" s="43">
        <v>19</v>
      </c>
      <c r="DW26" s="43">
        <v>16</v>
      </c>
      <c r="DX26" s="7"/>
      <c r="DZ26" s="7" t="s">
        <v>247</v>
      </c>
      <c r="EA26" s="36">
        <v>0</v>
      </c>
      <c r="EB26" s="43">
        <v>8</v>
      </c>
      <c r="EC26" s="43">
        <v>4</v>
      </c>
      <c r="ED26" s="43">
        <v>6</v>
      </c>
      <c r="EE26" s="43">
        <v>3</v>
      </c>
      <c r="EF26" s="7"/>
      <c r="EH26" s="7" t="s">
        <v>247</v>
      </c>
      <c r="EI26" s="36">
        <v>0</v>
      </c>
      <c r="EJ26" s="43">
        <v>6</v>
      </c>
      <c r="EK26" s="43">
        <v>4</v>
      </c>
      <c r="EL26" s="43">
        <v>2</v>
      </c>
      <c r="EM26" s="43">
        <v>1</v>
      </c>
      <c r="EN26" s="7"/>
      <c r="EP26" s="7" t="s">
        <v>247</v>
      </c>
      <c r="EQ26" s="36">
        <v>0</v>
      </c>
      <c r="ER26" s="43">
        <v>1</v>
      </c>
      <c r="ES26" s="36">
        <v>0</v>
      </c>
      <c r="ET26" s="43">
        <v>2</v>
      </c>
      <c r="EU26" s="43">
        <v>2</v>
      </c>
      <c r="EV26" s="7"/>
      <c r="EX26" s="14" t="s">
        <v>90</v>
      </c>
      <c r="EY26" s="42">
        <v>7</v>
      </c>
      <c r="EZ26" s="42">
        <v>7</v>
      </c>
      <c r="FA26" s="42">
        <v>13</v>
      </c>
      <c r="FB26" s="42">
        <v>17</v>
      </c>
      <c r="FC26" s="14">
        <v>1</v>
      </c>
      <c r="FD26" s="14"/>
      <c r="FE26" s="14"/>
      <c r="FF26" s="42"/>
      <c r="FG26" s="14"/>
      <c r="FH26" s="14"/>
      <c r="FI26" s="14">
        <v>16</v>
      </c>
      <c r="FJ26" s="14"/>
      <c r="FK26" s="14"/>
      <c r="FL26" s="14"/>
      <c r="FP26" s="14" t="s">
        <v>90</v>
      </c>
      <c r="FQ26" s="42">
        <v>8</v>
      </c>
      <c r="FR26" s="42">
        <v>3</v>
      </c>
      <c r="FS26" s="42"/>
      <c r="FT26" s="42">
        <v>6</v>
      </c>
      <c r="FU26" s="14"/>
      <c r="FV26" s="14"/>
      <c r="FW26" s="14"/>
      <c r="FX26" s="42"/>
      <c r="FY26" s="14"/>
      <c r="FZ26" s="14"/>
      <c r="GA26" s="14">
        <v>9</v>
      </c>
      <c r="GB26" s="14"/>
      <c r="GC26" s="14"/>
      <c r="GD26" s="14"/>
    </row>
    <row r="27" spans="2:186" ht="14.45" x14ac:dyDescent="0.3">
      <c r="DR27" s="7" t="s">
        <v>89</v>
      </c>
      <c r="DS27" s="43">
        <v>247</v>
      </c>
      <c r="DT27" s="43">
        <v>231</v>
      </c>
      <c r="DU27" s="43">
        <v>295</v>
      </c>
      <c r="DV27" s="43">
        <v>189.39</v>
      </c>
      <c r="DW27" s="43">
        <v>176</v>
      </c>
      <c r="DX27" s="7"/>
      <c r="DZ27" s="7" t="s">
        <v>89</v>
      </c>
      <c r="EA27" s="43">
        <v>21</v>
      </c>
      <c r="EB27" s="43">
        <v>25</v>
      </c>
      <c r="EC27" s="43">
        <v>42</v>
      </c>
      <c r="ED27" s="43">
        <v>39</v>
      </c>
      <c r="EE27" s="43">
        <v>44</v>
      </c>
      <c r="EF27" s="7"/>
      <c r="EH27" s="7" t="s">
        <v>89</v>
      </c>
      <c r="EI27" s="43">
        <v>42</v>
      </c>
      <c r="EJ27" s="43">
        <v>39</v>
      </c>
      <c r="EK27" s="43">
        <v>39</v>
      </c>
      <c r="EL27" s="43">
        <v>40</v>
      </c>
      <c r="EM27" s="43">
        <v>41</v>
      </c>
      <c r="EN27" s="7"/>
      <c r="EP27" s="7" t="s">
        <v>89</v>
      </c>
      <c r="EQ27" s="43">
        <v>3</v>
      </c>
      <c r="ER27" s="43">
        <v>4</v>
      </c>
      <c r="ES27" s="43">
        <v>8</v>
      </c>
      <c r="ET27" s="43">
        <v>9</v>
      </c>
      <c r="EU27" s="43">
        <v>11</v>
      </c>
      <c r="EV27" s="7"/>
      <c r="EX27" s="14" t="s">
        <v>91</v>
      </c>
      <c r="EY27" s="42"/>
      <c r="EZ27" s="42"/>
      <c r="FA27" s="42"/>
      <c r="FB27" s="42"/>
      <c r="FC27" s="14"/>
      <c r="FD27" s="14"/>
      <c r="FE27" s="14"/>
      <c r="FF27" s="42"/>
      <c r="FG27" s="14"/>
      <c r="FH27" s="14"/>
      <c r="FI27" s="14">
        <v>13</v>
      </c>
      <c r="FJ27" s="14"/>
      <c r="FK27" s="14">
        <v>18</v>
      </c>
      <c r="FL27" s="14"/>
      <c r="FP27" s="14" t="s">
        <v>91</v>
      </c>
      <c r="FQ27" s="42"/>
      <c r="FR27" s="42"/>
      <c r="FS27" s="42"/>
      <c r="FT27" s="42"/>
      <c r="FU27" s="14"/>
      <c r="FV27" s="14"/>
      <c r="FW27" s="14"/>
      <c r="FX27" s="42"/>
      <c r="FY27" s="14"/>
      <c r="FZ27" s="14"/>
      <c r="GA27" s="14">
        <v>14</v>
      </c>
      <c r="GB27" s="14"/>
      <c r="GC27" s="14">
        <v>10</v>
      </c>
      <c r="GD27" s="14"/>
    </row>
    <row r="28" spans="2:186" ht="14.45" x14ac:dyDescent="0.3">
      <c r="DR28" s="7" t="s">
        <v>90</v>
      </c>
      <c r="DS28" s="43">
        <v>64</v>
      </c>
      <c r="DT28" s="43">
        <v>71</v>
      </c>
      <c r="DU28" s="43">
        <v>59</v>
      </c>
      <c r="DV28" s="43">
        <v>64</v>
      </c>
      <c r="DW28" s="43">
        <v>61</v>
      </c>
      <c r="DX28" s="7"/>
      <c r="DZ28" s="7" t="s">
        <v>90</v>
      </c>
      <c r="EA28" s="43">
        <v>17</v>
      </c>
      <c r="EB28" s="43">
        <v>14</v>
      </c>
      <c r="EC28" s="43">
        <v>14</v>
      </c>
      <c r="ED28" s="43">
        <v>18</v>
      </c>
      <c r="EE28" s="43">
        <v>26</v>
      </c>
      <c r="EF28" s="7"/>
      <c r="EH28" s="7" t="s">
        <v>90</v>
      </c>
      <c r="EI28" s="43">
        <v>22</v>
      </c>
      <c r="EJ28" s="43">
        <v>28</v>
      </c>
      <c r="EK28" s="43">
        <v>21</v>
      </c>
      <c r="EL28" s="43">
        <v>20</v>
      </c>
      <c r="EM28" s="43">
        <v>16</v>
      </c>
      <c r="EN28" s="7"/>
      <c r="EP28" s="7" t="s">
        <v>90</v>
      </c>
      <c r="EQ28" s="36">
        <v>0</v>
      </c>
      <c r="ER28" s="43">
        <v>2</v>
      </c>
      <c r="ES28" s="43">
        <v>4</v>
      </c>
      <c r="ET28" s="43">
        <v>4</v>
      </c>
      <c r="EU28" s="43">
        <v>3</v>
      </c>
      <c r="EV28" s="7"/>
      <c r="EX28" s="14" t="s">
        <v>92</v>
      </c>
      <c r="EY28" s="42"/>
      <c r="EZ28" s="42">
        <v>7</v>
      </c>
      <c r="FA28" s="42">
        <v>26</v>
      </c>
      <c r="FB28" s="42">
        <v>24</v>
      </c>
      <c r="FC28" s="14"/>
      <c r="FD28" s="14"/>
      <c r="FE28" s="14"/>
      <c r="FF28" s="42"/>
      <c r="FG28" s="14"/>
      <c r="FH28" s="14"/>
      <c r="FI28" s="14">
        <v>26</v>
      </c>
      <c r="FJ28" s="14"/>
      <c r="FK28" s="14"/>
      <c r="FL28" s="14">
        <v>8</v>
      </c>
      <c r="FP28" s="14" t="s">
        <v>92</v>
      </c>
      <c r="FQ28" s="42"/>
      <c r="FR28" s="42">
        <v>5</v>
      </c>
      <c r="FS28" s="42">
        <v>16</v>
      </c>
      <c r="FT28" s="42">
        <v>16</v>
      </c>
      <c r="FU28" s="14"/>
      <c r="FV28" s="14"/>
      <c r="FW28" s="14"/>
      <c r="FX28" s="42"/>
      <c r="FY28" s="14"/>
      <c r="FZ28" s="14"/>
      <c r="GA28" s="14">
        <v>11</v>
      </c>
      <c r="GB28" s="14"/>
      <c r="GC28" s="14"/>
      <c r="GD28" s="14"/>
    </row>
    <row r="29" spans="2:186" ht="14.45" x14ac:dyDescent="0.3">
      <c r="DR29" s="7" t="s">
        <v>91</v>
      </c>
      <c r="DS29" s="43">
        <v>40</v>
      </c>
      <c r="DT29" s="43">
        <v>37</v>
      </c>
      <c r="DU29" s="43">
        <v>38</v>
      </c>
      <c r="DV29" s="43">
        <v>28</v>
      </c>
      <c r="DW29" s="43">
        <v>31</v>
      </c>
      <c r="DX29" s="7"/>
      <c r="DZ29" s="7" t="s">
        <v>91</v>
      </c>
      <c r="EA29" s="43">
        <v>8</v>
      </c>
      <c r="EB29" s="43">
        <v>13</v>
      </c>
      <c r="EC29" s="43">
        <v>12</v>
      </c>
      <c r="ED29" s="43">
        <v>12</v>
      </c>
      <c r="EE29" s="43">
        <v>24</v>
      </c>
      <c r="EF29" s="7"/>
      <c r="EH29" s="7" t="s">
        <v>91</v>
      </c>
      <c r="EI29" s="43">
        <v>13</v>
      </c>
      <c r="EJ29" s="43">
        <v>9</v>
      </c>
      <c r="EK29" s="43">
        <v>8</v>
      </c>
      <c r="EL29" s="43">
        <v>5</v>
      </c>
      <c r="EM29" s="43">
        <v>6</v>
      </c>
      <c r="EN29" s="7"/>
      <c r="EP29" s="7" t="s">
        <v>91</v>
      </c>
      <c r="EQ29" s="43">
        <v>1</v>
      </c>
      <c r="ER29" s="43">
        <v>1</v>
      </c>
      <c r="ES29" s="36">
        <v>0</v>
      </c>
      <c r="ET29" s="43">
        <v>4</v>
      </c>
      <c r="EU29" s="43">
        <v>5</v>
      </c>
      <c r="EV29" s="7"/>
      <c r="EX29" s="14" t="s">
        <v>95</v>
      </c>
      <c r="EY29" s="42">
        <v>29</v>
      </c>
      <c r="EZ29" s="42">
        <v>68</v>
      </c>
      <c r="FA29" s="42">
        <v>103</v>
      </c>
      <c r="FB29" s="42">
        <v>142</v>
      </c>
      <c r="FC29" s="14"/>
      <c r="FD29" s="14"/>
      <c r="FE29" s="14"/>
      <c r="FF29" s="42"/>
      <c r="FG29" s="14"/>
      <c r="FH29" s="14">
        <v>27</v>
      </c>
      <c r="FI29" s="14">
        <v>202</v>
      </c>
      <c r="FJ29" s="14"/>
      <c r="FK29" s="14"/>
      <c r="FL29" s="14">
        <v>60</v>
      </c>
      <c r="FP29" s="14" t="s">
        <v>95</v>
      </c>
      <c r="FQ29" s="42">
        <v>22</v>
      </c>
      <c r="FR29" s="42">
        <v>13</v>
      </c>
      <c r="FS29" s="42">
        <v>24</v>
      </c>
      <c r="FT29" s="42">
        <v>41</v>
      </c>
      <c r="FU29" s="14"/>
      <c r="FV29" s="14"/>
      <c r="FW29" s="14"/>
      <c r="FX29" s="42"/>
      <c r="FY29" s="14"/>
      <c r="FZ29" s="14">
        <v>8</v>
      </c>
      <c r="GA29" s="14">
        <v>33</v>
      </c>
      <c r="GB29" s="14"/>
      <c r="GC29" s="14"/>
      <c r="GD29" s="14">
        <v>11</v>
      </c>
    </row>
    <row r="30" spans="2:186" ht="14.45" x14ac:dyDescent="0.3">
      <c r="DR30" s="7" t="s">
        <v>92</v>
      </c>
      <c r="DS30" s="43">
        <v>86</v>
      </c>
      <c r="DT30" s="43">
        <v>61</v>
      </c>
      <c r="DU30" s="43">
        <v>65</v>
      </c>
      <c r="DV30" s="43">
        <v>90</v>
      </c>
      <c r="DW30" s="43">
        <v>91</v>
      </c>
      <c r="DX30" s="7"/>
      <c r="DZ30" s="7" t="s">
        <v>92</v>
      </c>
      <c r="EA30" s="43">
        <v>25</v>
      </c>
      <c r="EB30" s="43">
        <v>25</v>
      </c>
      <c r="EC30" s="43">
        <v>27</v>
      </c>
      <c r="ED30" s="43">
        <v>42</v>
      </c>
      <c r="EE30" s="43">
        <v>48</v>
      </c>
      <c r="EF30" s="7"/>
      <c r="EH30" s="7" t="s">
        <v>92</v>
      </c>
      <c r="EI30" s="43">
        <v>14</v>
      </c>
      <c r="EJ30" s="43">
        <v>12</v>
      </c>
      <c r="EK30" s="43">
        <v>12</v>
      </c>
      <c r="EL30" s="43">
        <v>10</v>
      </c>
      <c r="EM30" s="43">
        <v>12</v>
      </c>
      <c r="EN30" s="7"/>
      <c r="EP30" s="7" t="s">
        <v>92</v>
      </c>
      <c r="EQ30" s="43">
        <v>5</v>
      </c>
      <c r="ER30" s="43">
        <v>6</v>
      </c>
      <c r="ES30" s="43">
        <v>3</v>
      </c>
      <c r="ET30" s="43">
        <v>7</v>
      </c>
      <c r="EU30" s="43">
        <v>14</v>
      </c>
      <c r="EV30" s="7"/>
      <c r="EX30" s="14" t="s">
        <v>96</v>
      </c>
      <c r="EY30" s="42">
        <v>31</v>
      </c>
      <c r="EZ30" s="42"/>
      <c r="FA30" s="42">
        <v>55</v>
      </c>
      <c r="FB30" s="42">
        <v>47</v>
      </c>
      <c r="FC30" s="14">
        <v>20</v>
      </c>
      <c r="FD30" s="14">
        <v>9</v>
      </c>
      <c r="FE30" s="14"/>
      <c r="FF30" s="42"/>
      <c r="FG30" s="14"/>
      <c r="FH30" s="14">
        <v>6</v>
      </c>
      <c r="FI30" s="14">
        <v>43</v>
      </c>
      <c r="FJ30" s="14">
        <v>25</v>
      </c>
      <c r="FK30" s="14">
        <v>1</v>
      </c>
      <c r="FL30" s="14"/>
      <c r="FP30" s="14" t="s">
        <v>96</v>
      </c>
      <c r="FQ30" s="42">
        <v>8</v>
      </c>
      <c r="FR30" s="42"/>
      <c r="FS30" s="42">
        <v>2</v>
      </c>
      <c r="FT30" s="42">
        <v>19</v>
      </c>
      <c r="FU30" s="14"/>
      <c r="FV30" s="14"/>
      <c r="FW30" s="14"/>
      <c r="FX30" s="42"/>
      <c r="FY30" s="14"/>
      <c r="FZ30" s="14">
        <v>7</v>
      </c>
      <c r="GA30" s="14">
        <v>12</v>
      </c>
      <c r="GB30" s="14">
        <v>2</v>
      </c>
      <c r="GC30" s="14"/>
      <c r="GD30" s="14"/>
    </row>
    <row r="31" spans="2:186" ht="14.45" x14ac:dyDescent="0.3">
      <c r="DR31" s="7" t="s">
        <v>93</v>
      </c>
      <c r="DS31" s="43"/>
      <c r="DT31" s="43"/>
      <c r="DU31" s="43"/>
      <c r="DV31" s="43">
        <v>1</v>
      </c>
      <c r="DW31" s="43"/>
      <c r="DX31" s="7"/>
      <c r="DZ31" s="7" t="s">
        <v>93</v>
      </c>
      <c r="EA31" s="43"/>
      <c r="EB31" s="43"/>
      <c r="EC31" s="43"/>
      <c r="ED31" s="36">
        <v>0</v>
      </c>
      <c r="EE31" s="43"/>
      <c r="EF31" s="7"/>
      <c r="EH31" s="7" t="s">
        <v>93</v>
      </c>
      <c r="EI31" s="43"/>
      <c r="EJ31" s="43"/>
      <c r="EK31" s="43"/>
      <c r="EL31" s="36">
        <v>0</v>
      </c>
      <c r="EM31" s="43"/>
      <c r="EN31" s="7"/>
      <c r="EP31" s="7" t="s">
        <v>93</v>
      </c>
      <c r="EQ31" s="43"/>
      <c r="ER31" s="43"/>
      <c r="ES31" s="43"/>
      <c r="ET31" s="36">
        <v>0</v>
      </c>
      <c r="EU31" s="43"/>
      <c r="EV31" s="7"/>
      <c r="EX31" s="14" t="s">
        <v>97</v>
      </c>
      <c r="EY31" s="42"/>
      <c r="EZ31" s="42"/>
      <c r="FA31" s="42">
        <v>18</v>
      </c>
      <c r="FB31" s="42">
        <v>7</v>
      </c>
      <c r="FC31" s="14"/>
      <c r="FD31" s="14"/>
      <c r="FE31" s="14"/>
      <c r="FF31" s="42"/>
      <c r="FG31" s="14"/>
      <c r="FH31" s="14"/>
      <c r="FI31" s="14">
        <v>12</v>
      </c>
      <c r="FJ31" s="14"/>
      <c r="FK31" s="14"/>
      <c r="FL31" s="14"/>
      <c r="FP31" s="14" t="s">
        <v>97</v>
      </c>
      <c r="FQ31" s="42"/>
      <c r="FR31" s="42"/>
      <c r="FS31" s="42">
        <v>7</v>
      </c>
      <c r="FT31" s="42">
        <v>5</v>
      </c>
      <c r="FU31" s="14"/>
      <c r="FV31" s="14"/>
      <c r="FW31" s="14"/>
      <c r="FX31" s="42"/>
      <c r="FY31" s="14"/>
      <c r="FZ31" s="14"/>
      <c r="GA31" s="14">
        <v>3</v>
      </c>
      <c r="GB31" s="14"/>
      <c r="GC31" s="14"/>
      <c r="GD31" s="14"/>
    </row>
    <row r="32" spans="2:186" ht="14.45" x14ac:dyDescent="0.3">
      <c r="DR32" s="7" t="s">
        <v>95</v>
      </c>
      <c r="DS32" s="43">
        <v>401</v>
      </c>
      <c r="DT32" s="43">
        <v>482</v>
      </c>
      <c r="DU32" s="43">
        <v>496</v>
      </c>
      <c r="DV32" s="43">
        <v>540</v>
      </c>
      <c r="DW32" s="43">
        <v>631</v>
      </c>
      <c r="DX32" s="7"/>
      <c r="DZ32" s="7" t="s">
        <v>95</v>
      </c>
      <c r="EA32" s="43">
        <v>106</v>
      </c>
      <c r="EB32" s="43">
        <v>115</v>
      </c>
      <c r="EC32" s="43">
        <v>106</v>
      </c>
      <c r="ED32" s="43">
        <v>110</v>
      </c>
      <c r="EE32" s="43">
        <v>152</v>
      </c>
      <c r="EF32" s="7"/>
      <c r="EH32" s="7" t="s">
        <v>95</v>
      </c>
      <c r="EI32" s="43">
        <v>104</v>
      </c>
      <c r="EJ32" s="43">
        <v>107</v>
      </c>
      <c r="EK32" s="43">
        <v>125</v>
      </c>
      <c r="EL32" s="43">
        <v>146</v>
      </c>
      <c r="EM32" s="43">
        <v>164</v>
      </c>
      <c r="EN32" s="7"/>
      <c r="EP32" s="7" t="s">
        <v>95</v>
      </c>
      <c r="EQ32" s="43">
        <v>19</v>
      </c>
      <c r="ER32" s="43">
        <v>31</v>
      </c>
      <c r="ES32" s="43">
        <v>20</v>
      </c>
      <c r="ET32" s="43">
        <v>23</v>
      </c>
      <c r="EU32" s="43">
        <v>45</v>
      </c>
      <c r="EV32" s="7"/>
      <c r="EX32" s="14" t="s">
        <v>98</v>
      </c>
      <c r="EY32" s="42"/>
      <c r="EZ32" s="42">
        <v>2</v>
      </c>
      <c r="FA32" s="42"/>
      <c r="FB32" s="42">
        <v>4</v>
      </c>
      <c r="FC32" s="14"/>
      <c r="FD32" s="14"/>
      <c r="FE32" s="14"/>
      <c r="FF32" s="42"/>
      <c r="FG32" s="14"/>
      <c r="FH32" s="14"/>
      <c r="FI32" s="14">
        <v>9</v>
      </c>
      <c r="FJ32" s="14"/>
      <c r="FK32" s="14"/>
      <c r="FL32" s="14">
        <v>9</v>
      </c>
      <c r="FP32" s="14" t="s">
        <v>98</v>
      </c>
      <c r="FQ32" s="42"/>
      <c r="FR32" s="42">
        <v>2</v>
      </c>
      <c r="FS32" s="42">
        <v>1</v>
      </c>
      <c r="FT32" s="42">
        <v>4</v>
      </c>
      <c r="FU32" s="14"/>
      <c r="FV32" s="14"/>
      <c r="FW32" s="14"/>
      <c r="FX32" s="42"/>
      <c r="FY32" s="14"/>
      <c r="FZ32" s="14"/>
      <c r="GA32" s="14">
        <v>2</v>
      </c>
      <c r="GB32" s="14"/>
      <c r="GC32" s="14"/>
      <c r="GD32" s="14">
        <v>2</v>
      </c>
    </row>
    <row r="33" spans="122:186" ht="14.45" x14ac:dyDescent="0.3">
      <c r="DR33" s="7" t="s">
        <v>96</v>
      </c>
      <c r="DS33" s="43">
        <v>237</v>
      </c>
      <c r="DT33" s="43">
        <v>300</v>
      </c>
      <c r="DU33" s="43">
        <v>251</v>
      </c>
      <c r="DV33" s="43">
        <v>237</v>
      </c>
      <c r="DW33" s="42">
        <v>237</v>
      </c>
      <c r="DX33" s="7"/>
      <c r="DZ33" s="7" t="s">
        <v>96</v>
      </c>
      <c r="EA33" s="43">
        <v>82</v>
      </c>
      <c r="EB33" s="43">
        <v>67</v>
      </c>
      <c r="EC33" s="43">
        <v>93</v>
      </c>
      <c r="ED33" s="43">
        <v>67</v>
      </c>
      <c r="EE33" s="43">
        <v>50</v>
      </c>
      <c r="EF33" s="7"/>
      <c r="EH33" s="7" t="s">
        <v>96</v>
      </c>
      <c r="EI33" s="43">
        <v>83</v>
      </c>
      <c r="EJ33" s="43">
        <v>76</v>
      </c>
      <c r="EK33" s="43">
        <v>62</v>
      </c>
      <c r="EL33" s="43">
        <v>60</v>
      </c>
      <c r="EM33" s="43">
        <v>49</v>
      </c>
      <c r="EN33" s="7"/>
      <c r="EP33" s="7" t="s">
        <v>96</v>
      </c>
      <c r="EQ33" s="43">
        <v>16</v>
      </c>
      <c r="ER33" s="43">
        <v>12</v>
      </c>
      <c r="ES33" s="43">
        <v>24</v>
      </c>
      <c r="ET33" s="43">
        <v>17</v>
      </c>
      <c r="EU33" s="43">
        <v>9</v>
      </c>
      <c r="EV33" s="7"/>
      <c r="EX33" s="14" t="s">
        <v>99</v>
      </c>
      <c r="EY33" s="42"/>
      <c r="EZ33" s="42"/>
      <c r="FA33" s="42"/>
      <c r="FB33" s="42"/>
      <c r="FC33" s="14"/>
      <c r="FD33" s="14"/>
      <c r="FE33" s="14"/>
      <c r="FF33" s="42"/>
      <c r="FG33" s="14"/>
      <c r="FH33" s="14"/>
      <c r="FI33" s="14"/>
      <c r="FJ33" s="14"/>
      <c r="FK33" s="14"/>
      <c r="FL33" s="14"/>
      <c r="FP33" s="14" t="s">
        <v>99</v>
      </c>
      <c r="FQ33" s="42"/>
      <c r="FR33" s="42"/>
      <c r="FS33" s="42"/>
      <c r="FT33" s="42"/>
      <c r="FU33" s="14"/>
      <c r="FV33" s="14"/>
      <c r="FW33" s="14"/>
      <c r="FX33" s="42"/>
      <c r="FY33" s="14"/>
      <c r="FZ33" s="14"/>
      <c r="GA33" s="14"/>
      <c r="GB33" s="14"/>
      <c r="GC33" s="14"/>
      <c r="GD33" s="14"/>
    </row>
    <row r="34" spans="122:186" ht="14.45" x14ac:dyDescent="0.3">
      <c r="DR34" s="7" t="s">
        <v>97</v>
      </c>
      <c r="DS34" s="43">
        <v>38</v>
      </c>
      <c r="DT34" s="43">
        <v>22</v>
      </c>
      <c r="DU34" s="43">
        <v>20</v>
      </c>
      <c r="DV34" s="43">
        <v>24</v>
      </c>
      <c r="DW34" s="43">
        <v>37</v>
      </c>
      <c r="DX34" s="7"/>
      <c r="DZ34" s="7" t="s">
        <v>97</v>
      </c>
      <c r="EA34" s="43">
        <v>2</v>
      </c>
      <c r="EB34" s="43">
        <v>1</v>
      </c>
      <c r="EC34" s="43">
        <v>7</v>
      </c>
      <c r="ED34" s="43">
        <v>7</v>
      </c>
      <c r="EE34" s="43">
        <v>15</v>
      </c>
      <c r="EF34" s="7"/>
      <c r="EH34" s="7" t="s">
        <v>97</v>
      </c>
      <c r="EI34" s="43">
        <v>6</v>
      </c>
      <c r="EJ34" s="43">
        <v>3</v>
      </c>
      <c r="EK34" s="43">
        <v>11</v>
      </c>
      <c r="EL34" s="43">
        <v>6</v>
      </c>
      <c r="EM34" s="43">
        <v>6</v>
      </c>
      <c r="EN34" s="7"/>
      <c r="EP34" s="7" t="s">
        <v>97</v>
      </c>
      <c r="EQ34" s="36">
        <v>0</v>
      </c>
      <c r="ER34" s="36">
        <v>0</v>
      </c>
      <c r="ES34" s="36">
        <v>0</v>
      </c>
      <c r="ET34" s="36">
        <v>0</v>
      </c>
      <c r="EU34" s="43">
        <v>2</v>
      </c>
      <c r="EV34" s="7"/>
      <c r="EX34" s="14" t="s">
        <v>39</v>
      </c>
      <c r="EY34" s="42"/>
      <c r="EZ34" s="42"/>
      <c r="FA34" s="42"/>
      <c r="FB34" s="42">
        <v>8</v>
      </c>
      <c r="FC34" s="14"/>
      <c r="FD34" s="14"/>
      <c r="FE34" s="14"/>
      <c r="FF34" s="42"/>
      <c r="FG34" s="14"/>
      <c r="FH34" s="14"/>
      <c r="FI34" s="14">
        <v>21</v>
      </c>
      <c r="FJ34" s="14"/>
      <c r="FK34" s="14"/>
      <c r="FL34" s="14">
        <v>10</v>
      </c>
      <c r="FP34" s="14" t="s">
        <v>39</v>
      </c>
      <c r="FQ34" s="42"/>
      <c r="FR34" s="42"/>
      <c r="FS34" s="42"/>
      <c r="FT34" s="42">
        <v>3</v>
      </c>
      <c r="FU34" s="14"/>
      <c r="FV34" s="14"/>
      <c r="FW34" s="14"/>
      <c r="FX34" s="42"/>
      <c r="FY34" s="14"/>
      <c r="FZ34" s="14"/>
      <c r="GA34" s="14">
        <v>9</v>
      </c>
      <c r="GB34" s="14"/>
      <c r="GC34" s="14"/>
      <c r="GD34" s="14">
        <v>2</v>
      </c>
    </row>
    <row r="35" spans="122:186" ht="14.45" x14ac:dyDescent="0.3">
      <c r="DR35" s="7" t="s">
        <v>98</v>
      </c>
      <c r="DS35" s="43">
        <v>51</v>
      </c>
      <c r="DT35" s="43">
        <v>64</v>
      </c>
      <c r="DU35" s="43">
        <v>48</v>
      </c>
      <c r="DV35" s="43">
        <v>63</v>
      </c>
      <c r="DW35" s="43">
        <v>24</v>
      </c>
      <c r="DX35" s="7"/>
      <c r="DZ35" s="7" t="s">
        <v>98</v>
      </c>
      <c r="EA35" s="43">
        <v>6</v>
      </c>
      <c r="EB35" s="43">
        <v>13</v>
      </c>
      <c r="EC35" s="43">
        <v>18</v>
      </c>
      <c r="ED35" s="43">
        <v>16</v>
      </c>
      <c r="EE35" s="43">
        <v>11</v>
      </c>
      <c r="EF35" s="7"/>
      <c r="EH35" s="7" t="s">
        <v>98</v>
      </c>
      <c r="EI35" s="43">
        <v>10</v>
      </c>
      <c r="EJ35" s="43">
        <v>9</v>
      </c>
      <c r="EK35" s="43">
        <v>12</v>
      </c>
      <c r="EL35" s="43">
        <v>17</v>
      </c>
      <c r="EM35" s="43">
        <v>5</v>
      </c>
      <c r="EN35" s="7"/>
      <c r="EP35" s="7" t="s">
        <v>98</v>
      </c>
      <c r="EQ35" s="43">
        <v>1</v>
      </c>
      <c r="ER35" s="43">
        <v>2</v>
      </c>
      <c r="ES35" s="43">
        <v>3</v>
      </c>
      <c r="ET35" s="43">
        <v>4</v>
      </c>
      <c r="EU35" s="43">
        <v>3</v>
      </c>
      <c r="EV35" s="7"/>
      <c r="EX35" s="14" t="s">
        <v>101</v>
      </c>
      <c r="EY35" s="42"/>
      <c r="EZ35" s="42"/>
      <c r="FA35" s="42"/>
      <c r="FB35" s="42"/>
      <c r="FC35" s="14">
        <v>2</v>
      </c>
      <c r="FD35" s="14"/>
      <c r="FE35" s="14"/>
      <c r="FF35" s="42"/>
      <c r="FG35" s="14"/>
      <c r="FH35" s="14"/>
      <c r="FI35" s="14"/>
      <c r="FJ35" s="14"/>
      <c r="FK35" s="14"/>
      <c r="FL35" s="14">
        <v>6</v>
      </c>
      <c r="FP35" s="14" t="s">
        <v>101</v>
      </c>
      <c r="FQ35" s="42"/>
      <c r="FR35" s="42"/>
      <c r="FS35" s="42"/>
      <c r="FT35" s="42"/>
      <c r="FU35" s="14">
        <v>4</v>
      </c>
      <c r="FV35" s="14"/>
      <c r="FW35" s="14"/>
      <c r="FX35" s="42"/>
      <c r="FY35" s="14"/>
      <c r="FZ35" s="14"/>
      <c r="GA35" s="14"/>
      <c r="GB35" s="14"/>
      <c r="GC35" s="14"/>
      <c r="GD35" s="14">
        <v>10</v>
      </c>
    </row>
    <row r="36" spans="122:186" ht="14.45" x14ac:dyDescent="0.3">
      <c r="DR36" s="7" t="s">
        <v>99</v>
      </c>
      <c r="DS36" s="36">
        <v>0</v>
      </c>
      <c r="DT36" s="36">
        <v>0</v>
      </c>
      <c r="DU36" s="36">
        <v>0</v>
      </c>
      <c r="DV36" s="36">
        <v>0</v>
      </c>
      <c r="DW36" s="36">
        <v>0</v>
      </c>
      <c r="DX36" s="7"/>
      <c r="DZ36" s="7" t="s">
        <v>99</v>
      </c>
      <c r="EA36" s="36">
        <v>0</v>
      </c>
      <c r="EB36" s="36">
        <v>0</v>
      </c>
      <c r="EC36" s="36">
        <v>0</v>
      </c>
      <c r="ED36" s="36">
        <v>0</v>
      </c>
      <c r="EE36" s="36">
        <v>0</v>
      </c>
      <c r="EF36" s="7"/>
      <c r="EH36" s="7" t="s">
        <v>99</v>
      </c>
      <c r="EI36" s="36">
        <v>0</v>
      </c>
      <c r="EJ36" s="36">
        <v>0</v>
      </c>
      <c r="EK36" s="36">
        <v>0</v>
      </c>
      <c r="EL36" s="36">
        <v>0</v>
      </c>
      <c r="EM36" s="36">
        <v>0</v>
      </c>
      <c r="EN36" s="7"/>
      <c r="EP36" s="7" t="s">
        <v>99</v>
      </c>
      <c r="EQ36" s="36">
        <v>0</v>
      </c>
      <c r="ER36" s="36">
        <v>0</v>
      </c>
      <c r="ES36" s="36">
        <v>0</v>
      </c>
      <c r="ET36" s="36">
        <v>0</v>
      </c>
      <c r="EU36" s="36">
        <v>0</v>
      </c>
      <c r="EV36" s="7"/>
      <c r="EX36" s="14" t="s">
        <v>102</v>
      </c>
      <c r="EY36" s="42"/>
      <c r="EZ36" s="42"/>
      <c r="FA36" s="42"/>
      <c r="FB36" s="42"/>
      <c r="FC36" s="14"/>
      <c r="FD36" s="14"/>
      <c r="FE36" s="14"/>
      <c r="FF36" s="42"/>
      <c r="FG36" s="14"/>
      <c r="FH36" s="14"/>
      <c r="FI36" s="14"/>
      <c r="FJ36" s="14"/>
      <c r="FK36" s="14"/>
      <c r="FL36" s="14">
        <v>5</v>
      </c>
      <c r="FP36" s="14" t="s">
        <v>102</v>
      </c>
      <c r="FQ36" s="42"/>
      <c r="FR36" s="42"/>
      <c r="FS36" s="42"/>
      <c r="FT36" s="42"/>
      <c r="FU36" s="14"/>
      <c r="FV36" s="14"/>
      <c r="FW36" s="14"/>
      <c r="FX36" s="42"/>
      <c r="FY36" s="14"/>
      <c r="FZ36" s="14"/>
      <c r="GA36" s="14"/>
      <c r="GB36" s="14"/>
      <c r="GC36" s="14"/>
      <c r="GD36" s="14"/>
    </row>
    <row r="37" spans="122:186" ht="14.45" x14ac:dyDescent="0.3">
      <c r="DR37" s="7" t="s">
        <v>39</v>
      </c>
      <c r="DS37" s="43">
        <v>67</v>
      </c>
      <c r="DT37" s="43">
        <v>47</v>
      </c>
      <c r="DU37" s="43">
        <v>30</v>
      </c>
      <c r="DV37" s="43">
        <v>36</v>
      </c>
      <c r="DW37" s="43">
        <v>39</v>
      </c>
      <c r="DX37" s="7"/>
      <c r="DZ37" s="7" t="s">
        <v>39</v>
      </c>
      <c r="EA37" s="43">
        <v>2</v>
      </c>
      <c r="EB37" s="43">
        <v>6</v>
      </c>
      <c r="EC37" s="43">
        <v>10</v>
      </c>
      <c r="ED37" s="43">
        <v>16</v>
      </c>
      <c r="EE37" s="43">
        <v>14</v>
      </c>
      <c r="EF37" s="7"/>
      <c r="EH37" s="7" t="s">
        <v>39</v>
      </c>
      <c r="EI37" s="43">
        <v>11</v>
      </c>
      <c r="EJ37" s="43">
        <v>2</v>
      </c>
      <c r="EK37" s="43">
        <v>5</v>
      </c>
      <c r="EL37" s="43">
        <v>5</v>
      </c>
      <c r="EM37" s="43">
        <v>9</v>
      </c>
      <c r="EN37" s="7"/>
      <c r="EP37" s="7" t="s">
        <v>39</v>
      </c>
      <c r="EQ37" s="36">
        <v>0</v>
      </c>
      <c r="ER37" s="43">
        <v>1</v>
      </c>
      <c r="ES37" s="36">
        <v>0</v>
      </c>
      <c r="ET37" s="43">
        <v>5</v>
      </c>
      <c r="EU37" s="43">
        <v>2</v>
      </c>
      <c r="EV37" s="7"/>
      <c r="EX37" s="14" t="s">
        <v>103</v>
      </c>
      <c r="EY37" s="42"/>
      <c r="EZ37" s="42"/>
      <c r="FA37" s="42"/>
      <c r="FB37" s="42"/>
      <c r="FC37" s="14"/>
      <c r="FD37" s="14"/>
      <c r="FE37" s="14"/>
      <c r="FF37" s="42"/>
      <c r="FG37" s="14"/>
      <c r="FH37" s="14"/>
      <c r="FI37" s="14"/>
      <c r="FJ37" s="14"/>
      <c r="FK37" s="14"/>
      <c r="FL37" s="14">
        <v>5</v>
      </c>
      <c r="FP37" s="14" t="s">
        <v>103</v>
      </c>
      <c r="FQ37" s="42"/>
      <c r="FR37" s="42"/>
      <c r="FS37" s="42"/>
      <c r="FT37" s="42"/>
      <c r="FU37" s="14"/>
      <c r="FV37" s="14"/>
      <c r="FW37" s="14"/>
      <c r="FX37" s="42"/>
      <c r="FY37" s="14"/>
      <c r="FZ37" s="14"/>
      <c r="GA37" s="14"/>
      <c r="GB37" s="14"/>
      <c r="GC37" s="14"/>
      <c r="GD37" s="14"/>
    </row>
    <row r="38" spans="122:186" ht="14.45" x14ac:dyDescent="0.3">
      <c r="DR38" s="7" t="s">
        <v>101</v>
      </c>
      <c r="DS38" s="43">
        <v>11</v>
      </c>
      <c r="DT38" s="43">
        <v>22</v>
      </c>
      <c r="DU38" s="43">
        <v>8</v>
      </c>
      <c r="DV38" s="43">
        <v>12</v>
      </c>
      <c r="DW38" s="43">
        <v>8</v>
      </c>
      <c r="DX38" s="7"/>
      <c r="DZ38" s="7" t="s">
        <v>101</v>
      </c>
      <c r="EA38" s="43">
        <v>8</v>
      </c>
      <c r="EB38" s="43">
        <v>9</v>
      </c>
      <c r="EC38" s="43">
        <v>5</v>
      </c>
      <c r="ED38" s="43">
        <v>9</v>
      </c>
      <c r="EE38" s="43">
        <v>14</v>
      </c>
      <c r="EF38" s="7"/>
      <c r="EH38" s="7" t="s">
        <v>101</v>
      </c>
      <c r="EI38" s="43">
        <v>4</v>
      </c>
      <c r="EJ38" s="43">
        <v>3</v>
      </c>
      <c r="EK38" s="36">
        <v>0</v>
      </c>
      <c r="EL38" s="43">
        <v>4</v>
      </c>
      <c r="EM38" s="43">
        <v>1</v>
      </c>
      <c r="EN38" s="7"/>
      <c r="EP38" s="7" t="s">
        <v>101</v>
      </c>
      <c r="EQ38" s="43">
        <v>5</v>
      </c>
      <c r="ER38" s="43">
        <v>4</v>
      </c>
      <c r="ES38" s="43">
        <v>1</v>
      </c>
      <c r="ET38" s="43">
        <v>1</v>
      </c>
      <c r="EU38" s="43">
        <v>5</v>
      </c>
      <c r="EV38" s="7"/>
      <c r="EX38" s="14" t="s">
        <v>41</v>
      </c>
      <c r="EY38" s="42"/>
      <c r="EZ38" s="42"/>
      <c r="FA38" s="42"/>
      <c r="FB38" s="42"/>
      <c r="FC38" s="14"/>
      <c r="FD38" s="14"/>
      <c r="FE38" s="14"/>
      <c r="FF38" s="42"/>
      <c r="FG38" s="14"/>
      <c r="FH38" s="14"/>
      <c r="FI38" s="14"/>
      <c r="FJ38" s="14"/>
      <c r="FK38" s="14"/>
      <c r="FL38" s="14"/>
      <c r="FP38" s="14" t="s">
        <v>41</v>
      </c>
      <c r="FQ38" s="42"/>
      <c r="FR38" s="42"/>
      <c r="FS38" s="42"/>
      <c r="FT38" s="42"/>
      <c r="FU38" s="14"/>
      <c r="FV38" s="14"/>
      <c r="FW38" s="14"/>
      <c r="FX38" s="42"/>
      <c r="FY38" s="14"/>
      <c r="FZ38" s="14"/>
      <c r="GA38" s="14"/>
      <c r="GB38" s="14"/>
      <c r="GC38" s="14"/>
      <c r="GD38" s="14"/>
    </row>
    <row r="39" spans="122:186" ht="14.45" x14ac:dyDescent="0.3">
      <c r="DR39" s="7" t="s">
        <v>108</v>
      </c>
      <c r="DS39" s="36">
        <v>0</v>
      </c>
      <c r="DT39" s="36">
        <v>0</v>
      </c>
      <c r="DU39" s="36">
        <v>0</v>
      </c>
      <c r="DV39" s="43">
        <v>5</v>
      </c>
      <c r="DW39" s="43"/>
      <c r="DX39" s="7"/>
      <c r="DZ39" s="7" t="s">
        <v>108</v>
      </c>
      <c r="EA39" s="36">
        <v>0</v>
      </c>
      <c r="EB39" s="36">
        <v>0</v>
      </c>
      <c r="EC39" s="36">
        <v>0</v>
      </c>
      <c r="ED39" s="36">
        <v>0</v>
      </c>
      <c r="EE39" s="43"/>
      <c r="EF39" s="7"/>
      <c r="EH39" s="7" t="s">
        <v>108</v>
      </c>
      <c r="EI39" s="36">
        <v>0</v>
      </c>
      <c r="EJ39" s="36">
        <v>0</v>
      </c>
      <c r="EK39" s="36">
        <v>0</v>
      </c>
      <c r="EL39" s="36">
        <v>0</v>
      </c>
      <c r="EM39" s="43"/>
      <c r="EN39" s="7"/>
      <c r="EP39" s="7" t="s">
        <v>108</v>
      </c>
      <c r="EQ39" s="36">
        <v>0</v>
      </c>
      <c r="ER39" s="36">
        <v>0</v>
      </c>
      <c r="ES39" s="36">
        <v>0</v>
      </c>
      <c r="ET39" s="36">
        <v>0</v>
      </c>
      <c r="EU39" s="43"/>
      <c r="EV39" s="7"/>
      <c r="EX39" s="14" t="s">
        <v>104</v>
      </c>
      <c r="EY39" s="42"/>
      <c r="EZ39" s="42">
        <v>1</v>
      </c>
      <c r="FA39" s="42"/>
      <c r="FB39" s="42">
        <v>8</v>
      </c>
      <c r="FC39" s="14"/>
      <c r="FD39" s="14"/>
      <c r="FE39" s="14">
        <v>84</v>
      </c>
      <c r="FF39" s="42"/>
      <c r="FG39" s="14"/>
      <c r="FH39" s="14"/>
      <c r="FI39" s="14"/>
      <c r="FJ39" s="14"/>
      <c r="FK39" s="14"/>
      <c r="FL39" s="14"/>
      <c r="FP39" s="14" t="s">
        <v>104</v>
      </c>
      <c r="FQ39" s="42"/>
      <c r="FR39" s="42">
        <v>2</v>
      </c>
      <c r="FS39" s="42"/>
      <c r="FT39" s="42">
        <v>4</v>
      </c>
      <c r="FU39" s="14"/>
      <c r="FV39" s="14"/>
      <c r="FW39" s="14">
        <v>2</v>
      </c>
      <c r="FX39" s="42"/>
      <c r="FY39" s="14"/>
      <c r="FZ39" s="14"/>
      <c r="GA39" s="14"/>
      <c r="GB39" s="14"/>
      <c r="GC39" s="14"/>
      <c r="GD39" s="14"/>
    </row>
    <row r="40" spans="122:186" ht="14.45" x14ac:dyDescent="0.3">
      <c r="DR40" s="7" t="s">
        <v>102</v>
      </c>
      <c r="DS40" s="43">
        <v>5</v>
      </c>
      <c r="DT40" s="43">
        <v>7</v>
      </c>
      <c r="DU40" s="43">
        <v>8</v>
      </c>
      <c r="DV40" s="43">
        <v>2</v>
      </c>
      <c r="DW40" s="43">
        <v>5</v>
      </c>
      <c r="DX40" s="7"/>
      <c r="DZ40" s="7" t="s">
        <v>102</v>
      </c>
      <c r="EA40" s="36">
        <v>0</v>
      </c>
      <c r="EB40" s="36">
        <v>0</v>
      </c>
      <c r="EC40" s="36">
        <v>0</v>
      </c>
      <c r="ED40" s="36">
        <v>0</v>
      </c>
      <c r="EE40" s="36">
        <v>0</v>
      </c>
      <c r="EF40" s="7"/>
      <c r="EH40" s="7" t="s">
        <v>102</v>
      </c>
      <c r="EI40" s="43">
        <v>1</v>
      </c>
      <c r="EJ40" s="36">
        <v>0</v>
      </c>
      <c r="EK40" s="36">
        <v>0</v>
      </c>
      <c r="EL40" s="36">
        <v>0</v>
      </c>
      <c r="EM40" s="36">
        <v>0</v>
      </c>
      <c r="EN40" s="7"/>
      <c r="EP40" s="7" t="s">
        <v>102</v>
      </c>
      <c r="EQ40" s="36">
        <v>0</v>
      </c>
      <c r="ER40" s="36">
        <v>0</v>
      </c>
      <c r="ES40" s="36">
        <v>0</v>
      </c>
      <c r="ET40" s="36">
        <v>0</v>
      </c>
      <c r="EU40" s="36">
        <v>0</v>
      </c>
      <c r="EV40" s="7"/>
      <c r="EX40" s="14" t="s">
        <v>43</v>
      </c>
      <c r="EY40" s="42"/>
      <c r="EZ40" s="42"/>
      <c r="FA40" s="42"/>
      <c r="FB40" s="42">
        <v>18</v>
      </c>
      <c r="FC40" s="14"/>
      <c r="FD40" s="14"/>
      <c r="FE40" s="14"/>
      <c r="FF40" s="42">
        <v>3</v>
      </c>
      <c r="FG40" s="14"/>
      <c r="FH40" s="14"/>
      <c r="FI40" s="14">
        <v>19</v>
      </c>
      <c r="FJ40" s="14"/>
      <c r="FK40" s="14"/>
      <c r="FL40" s="14"/>
      <c r="FP40" s="14" t="s">
        <v>43</v>
      </c>
      <c r="FQ40" s="42"/>
      <c r="FR40" s="42"/>
      <c r="FS40" s="42"/>
      <c r="FT40" s="42">
        <v>12</v>
      </c>
      <c r="FU40" s="14"/>
      <c r="FV40" s="14"/>
      <c r="FW40" s="14"/>
      <c r="FX40" s="42">
        <v>5</v>
      </c>
      <c r="FY40" s="14"/>
      <c r="FZ40" s="14"/>
      <c r="GA40" s="14">
        <v>10</v>
      </c>
      <c r="GB40" s="14"/>
      <c r="GC40" s="14"/>
      <c r="GD40" s="14"/>
    </row>
    <row r="41" spans="122:186" ht="14.45" x14ac:dyDescent="0.3">
      <c r="DR41" s="7" t="s">
        <v>103</v>
      </c>
      <c r="DS41" s="43">
        <v>5</v>
      </c>
      <c r="DT41" s="43">
        <v>13</v>
      </c>
      <c r="DU41" s="43">
        <v>19</v>
      </c>
      <c r="DV41" s="43">
        <v>10</v>
      </c>
      <c r="DW41" s="43">
        <v>5</v>
      </c>
      <c r="DX41" s="7"/>
      <c r="DZ41" s="7" t="s">
        <v>103</v>
      </c>
      <c r="EA41" s="36">
        <v>0</v>
      </c>
      <c r="EB41" s="36">
        <v>0</v>
      </c>
      <c r="EC41" s="36">
        <v>0</v>
      </c>
      <c r="ED41" s="36">
        <v>0</v>
      </c>
      <c r="EE41" s="36">
        <v>0</v>
      </c>
      <c r="EF41" s="7"/>
      <c r="EH41" s="7" t="s">
        <v>103</v>
      </c>
      <c r="EI41" s="36">
        <v>0</v>
      </c>
      <c r="EJ41" s="36">
        <v>0</v>
      </c>
      <c r="EK41" s="43">
        <v>3</v>
      </c>
      <c r="EL41" s="36">
        <v>0</v>
      </c>
      <c r="EM41" s="36">
        <v>0</v>
      </c>
      <c r="EN41" s="7"/>
      <c r="EP41" s="7" t="s">
        <v>103</v>
      </c>
      <c r="EQ41" s="36">
        <v>0</v>
      </c>
      <c r="ER41" s="36">
        <v>0</v>
      </c>
      <c r="ES41" s="36">
        <v>0</v>
      </c>
      <c r="ET41" s="36">
        <v>0</v>
      </c>
      <c r="EU41" s="36">
        <v>0</v>
      </c>
      <c r="EV41" s="7"/>
      <c r="EX41" s="14" t="s">
        <v>45</v>
      </c>
      <c r="EY41" s="42"/>
      <c r="EZ41" s="42">
        <v>53</v>
      </c>
      <c r="FA41" s="42">
        <v>42</v>
      </c>
      <c r="FB41" s="42">
        <v>162</v>
      </c>
      <c r="FC41" s="14"/>
      <c r="FD41" s="14"/>
      <c r="FE41" s="14"/>
      <c r="FF41" s="42"/>
      <c r="FG41" s="14"/>
      <c r="FH41" s="14"/>
      <c r="FI41" s="14">
        <v>77</v>
      </c>
      <c r="FJ41" s="14"/>
      <c r="FK41" s="14"/>
      <c r="FL41" s="14">
        <v>146</v>
      </c>
      <c r="FP41" s="14" t="s">
        <v>45</v>
      </c>
      <c r="FQ41" s="42"/>
      <c r="FR41" s="42">
        <v>28</v>
      </c>
      <c r="FS41" s="42">
        <v>26</v>
      </c>
      <c r="FT41" s="42">
        <v>56</v>
      </c>
      <c r="FU41" s="14"/>
      <c r="FV41" s="14"/>
      <c r="FW41" s="14"/>
      <c r="FX41" s="42"/>
      <c r="FY41" s="14"/>
      <c r="FZ41" s="14"/>
      <c r="GA41" s="14">
        <v>22</v>
      </c>
      <c r="GB41" s="14"/>
      <c r="GC41" s="14"/>
      <c r="GD41" s="14">
        <v>18</v>
      </c>
    </row>
    <row r="42" spans="122:186" ht="14.45" x14ac:dyDescent="0.3">
      <c r="DR42" s="7" t="s">
        <v>41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7"/>
      <c r="DZ42" s="7" t="s">
        <v>41</v>
      </c>
      <c r="EA42" s="36">
        <v>0</v>
      </c>
      <c r="EB42" s="36">
        <v>0</v>
      </c>
      <c r="EC42" s="36">
        <v>0</v>
      </c>
      <c r="ED42" s="36">
        <v>0</v>
      </c>
      <c r="EE42" s="36">
        <v>0</v>
      </c>
      <c r="EF42" s="7"/>
      <c r="EH42" s="7" t="s">
        <v>41</v>
      </c>
      <c r="EI42" s="36">
        <v>0</v>
      </c>
      <c r="EJ42" s="36">
        <v>0</v>
      </c>
      <c r="EK42" s="36">
        <v>0</v>
      </c>
      <c r="EL42" s="36">
        <v>0</v>
      </c>
      <c r="EM42" s="36">
        <v>0</v>
      </c>
      <c r="EN42" s="7"/>
      <c r="EP42" s="7" t="s">
        <v>41</v>
      </c>
      <c r="EQ42" s="36">
        <v>0</v>
      </c>
      <c r="ER42" s="36">
        <v>0</v>
      </c>
      <c r="ES42" s="36">
        <v>0</v>
      </c>
      <c r="ET42" s="36">
        <v>0</v>
      </c>
      <c r="EU42" s="36">
        <v>0</v>
      </c>
      <c r="EV42" s="7"/>
      <c r="EX42" s="14" t="s">
        <v>105</v>
      </c>
      <c r="EY42" s="42"/>
      <c r="EZ42" s="42">
        <v>53</v>
      </c>
      <c r="FA42" s="42">
        <v>53</v>
      </c>
      <c r="FB42" s="42">
        <v>76</v>
      </c>
      <c r="FC42" s="14"/>
      <c r="FD42" s="14"/>
      <c r="FE42" s="14">
        <v>3</v>
      </c>
      <c r="FF42" s="42"/>
      <c r="FG42" s="14"/>
      <c r="FH42" s="14"/>
      <c r="FI42" s="14">
        <v>32</v>
      </c>
      <c r="FJ42" s="14"/>
      <c r="FK42" s="14"/>
      <c r="FL42" s="14"/>
      <c r="FP42" s="14" t="s">
        <v>105</v>
      </c>
      <c r="FQ42" s="42"/>
      <c r="FR42" s="42">
        <v>14</v>
      </c>
      <c r="FS42" s="42">
        <v>13</v>
      </c>
      <c r="FT42" s="42">
        <v>10</v>
      </c>
      <c r="FU42" s="14"/>
      <c r="FV42" s="14"/>
      <c r="FW42" s="14"/>
      <c r="FX42" s="42"/>
      <c r="FY42" s="14"/>
      <c r="FZ42" s="14"/>
      <c r="GA42" s="14">
        <v>3</v>
      </c>
      <c r="GB42" s="14"/>
      <c r="GC42" s="14"/>
      <c r="GD42" s="14"/>
    </row>
    <row r="43" spans="122:186" ht="14.45" x14ac:dyDescent="0.3">
      <c r="DR43" s="7" t="s">
        <v>104</v>
      </c>
      <c r="DS43" s="43">
        <v>3</v>
      </c>
      <c r="DT43" s="43">
        <v>40</v>
      </c>
      <c r="DU43" s="43">
        <v>98</v>
      </c>
      <c r="DV43" s="43">
        <v>78</v>
      </c>
      <c r="DW43" s="43">
        <v>93</v>
      </c>
      <c r="DX43" s="7"/>
      <c r="DZ43" s="7" t="s">
        <v>104</v>
      </c>
      <c r="EA43" s="36">
        <v>0</v>
      </c>
      <c r="EB43" s="43">
        <v>5</v>
      </c>
      <c r="EC43" s="43">
        <v>6</v>
      </c>
      <c r="ED43" s="43">
        <v>7</v>
      </c>
      <c r="EE43" s="43">
        <v>8</v>
      </c>
      <c r="EF43" s="7"/>
      <c r="EH43" s="7" t="s">
        <v>104</v>
      </c>
      <c r="EI43" s="36">
        <v>0</v>
      </c>
      <c r="EJ43" s="43">
        <v>16</v>
      </c>
      <c r="EK43" s="43">
        <v>59</v>
      </c>
      <c r="EL43" s="43">
        <v>40</v>
      </c>
      <c r="EM43" s="43">
        <v>57</v>
      </c>
      <c r="EN43" s="7"/>
      <c r="EP43" s="7" t="s">
        <v>104</v>
      </c>
      <c r="EQ43" s="36">
        <v>0</v>
      </c>
      <c r="ER43" s="36">
        <v>0</v>
      </c>
      <c r="ES43" s="43">
        <v>1</v>
      </c>
      <c r="ET43" s="43">
        <v>1</v>
      </c>
      <c r="EU43" s="43">
        <v>1</v>
      </c>
      <c r="EV43" s="7"/>
      <c r="EX43" s="14" t="s">
        <v>106</v>
      </c>
      <c r="EY43" s="42"/>
      <c r="EZ43" s="42"/>
      <c r="FA43" s="42">
        <v>26</v>
      </c>
      <c r="FB43" s="42">
        <v>187</v>
      </c>
      <c r="FC43" s="14">
        <v>14</v>
      </c>
      <c r="FD43" s="14"/>
      <c r="FE43" s="14">
        <v>33</v>
      </c>
      <c r="FF43" s="42"/>
      <c r="FG43" s="14"/>
      <c r="FH43" s="14">
        <v>13</v>
      </c>
      <c r="FI43" s="14">
        <v>123</v>
      </c>
      <c r="FJ43" s="14"/>
      <c r="FK43" s="14"/>
      <c r="FL43" s="14"/>
      <c r="FP43" s="14" t="s">
        <v>106</v>
      </c>
      <c r="FQ43" s="42"/>
      <c r="FR43" s="42"/>
      <c r="FS43" s="42">
        <v>3</v>
      </c>
      <c r="FT43" s="42">
        <v>7</v>
      </c>
      <c r="FU43" s="14">
        <v>1</v>
      </c>
      <c r="FV43" s="14"/>
      <c r="FW43" s="14">
        <v>3</v>
      </c>
      <c r="FX43" s="42"/>
      <c r="FY43" s="14"/>
      <c r="FZ43" s="14">
        <v>3</v>
      </c>
      <c r="GA43" s="14">
        <v>6</v>
      </c>
      <c r="GB43" s="14"/>
      <c r="GC43" s="14"/>
      <c r="GD43" s="14"/>
    </row>
    <row r="44" spans="122:186" ht="14.45" x14ac:dyDescent="0.3">
      <c r="DR44" s="7" t="s">
        <v>43</v>
      </c>
      <c r="DS44" s="43">
        <v>29</v>
      </c>
      <c r="DT44" s="43">
        <v>45</v>
      </c>
      <c r="DU44" s="43">
        <v>31</v>
      </c>
      <c r="DV44" s="43">
        <v>28</v>
      </c>
      <c r="DW44" s="43">
        <v>40</v>
      </c>
      <c r="DX44" s="7"/>
      <c r="DZ44" s="7" t="s">
        <v>43</v>
      </c>
      <c r="EA44" s="43">
        <v>14</v>
      </c>
      <c r="EB44" s="43">
        <v>17</v>
      </c>
      <c r="EC44" s="43">
        <v>14</v>
      </c>
      <c r="ED44" s="43">
        <v>25</v>
      </c>
      <c r="EE44" s="43">
        <v>27</v>
      </c>
      <c r="EF44" s="7"/>
      <c r="EH44" s="7" t="s">
        <v>43</v>
      </c>
      <c r="EI44" s="43">
        <v>9</v>
      </c>
      <c r="EJ44" s="43">
        <v>13</v>
      </c>
      <c r="EK44" s="43">
        <v>6</v>
      </c>
      <c r="EL44" s="43">
        <v>4</v>
      </c>
      <c r="EM44" s="43">
        <v>9</v>
      </c>
      <c r="EN44" s="7"/>
      <c r="EP44" s="7" t="s">
        <v>43</v>
      </c>
      <c r="EQ44" s="43">
        <v>1</v>
      </c>
      <c r="ER44" s="43">
        <v>3</v>
      </c>
      <c r="ES44" s="43">
        <v>2</v>
      </c>
      <c r="ET44" s="43">
        <v>4</v>
      </c>
      <c r="EU44" s="43">
        <v>4</v>
      </c>
      <c r="EV44" s="7"/>
      <c r="EX44" s="14" t="s">
        <v>46</v>
      </c>
      <c r="EY44" s="42"/>
      <c r="EZ44" s="42"/>
      <c r="FA44" s="42"/>
      <c r="FB44" s="42"/>
      <c r="FC44" s="14"/>
      <c r="FD44" s="14"/>
      <c r="FE44" s="14"/>
      <c r="FF44" s="42">
        <v>4</v>
      </c>
      <c r="FG44" s="14"/>
      <c r="FH44" s="14"/>
      <c r="FI44" s="14"/>
      <c r="FJ44" s="14"/>
      <c r="FK44" s="14"/>
      <c r="FL44" s="14"/>
      <c r="FP44" s="14" t="s">
        <v>46</v>
      </c>
      <c r="FQ44" s="42"/>
      <c r="FR44" s="42"/>
      <c r="FS44" s="42"/>
      <c r="FT44" s="42"/>
      <c r="FU44" s="14"/>
      <c r="FV44" s="14"/>
      <c r="FW44" s="14"/>
      <c r="FX44" s="42"/>
      <c r="FY44" s="14"/>
      <c r="FZ44" s="14"/>
      <c r="GA44" s="14"/>
      <c r="GB44" s="14"/>
      <c r="GC44" s="14"/>
      <c r="GD44" s="14"/>
    </row>
    <row r="45" spans="122:186" ht="14.45" x14ac:dyDescent="0.3">
      <c r="DR45" s="7" t="s">
        <v>45</v>
      </c>
      <c r="DS45" s="43">
        <v>452</v>
      </c>
      <c r="DT45" s="43">
        <v>415</v>
      </c>
      <c r="DU45" s="43">
        <v>502</v>
      </c>
      <c r="DV45" s="43">
        <v>486</v>
      </c>
      <c r="DW45" s="43">
        <v>480</v>
      </c>
      <c r="DX45" s="7"/>
      <c r="DZ45" s="7" t="s">
        <v>45</v>
      </c>
      <c r="EA45" s="43">
        <v>116</v>
      </c>
      <c r="EB45" s="43">
        <v>115</v>
      </c>
      <c r="EC45" s="43">
        <v>134</v>
      </c>
      <c r="ED45" s="43">
        <v>125</v>
      </c>
      <c r="EE45" s="43">
        <v>150</v>
      </c>
      <c r="EF45" s="7"/>
      <c r="EH45" s="7" t="s">
        <v>45</v>
      </c>
      <c r="EI45" s="43">
        <v>108</v>
      </c>
      <c r="EJ45" s="43">
        <v>108</v>
      </c>
      <c r="EK45" s="43">
        <v>123</v>
      </c>
      <c r="EL45" s="43">
        <v>112</v>
      </c>
      <c r="EM45" s="43">
        <v>129</v>
      </c>
      <c r="EN45" s="7"/>
      <c r="EP45" s="7" t="s">
        <v>45</v>
      </c>
      <c r="EQ45" s="43">
        <v>17</v>
      </c>
      <c r="ER45" s="43">
        <v>26</v>
      </c>
      <c r="ES45" s="43">
        <v>22</v>
      </c>
      <c r="ET45" s="43">
        <v>26</v>
      </c>
      <c r="EU45" s="43">
        <v>37</v>
      </c>
      <c r="EV45" s="7"/>
      <c r="EX45" s="24" t="s">
        <v>7</v>
      </c>
      <c r="EY45" s="44">
        <v>159</v>
      </c>
      <c r="EZ45" s="44">
        <v>463</v>
      </c>
      <c r="FA45" s="44">
        <v>874</v>
      </c>
      <c r="FB45" s="44">
        <v>1539</v>
      </c>
      <c r="FC45" s="44">
        <v>180</v>
      </c>
      <c r="FD45" s="44">
        <v>11</v>
      </c>
      <c r="FE45" s="44">
        <v>268</v>
      </c>
      <c r="FF45" s="44">
        <v>185</v>
      </c>
      <c r="FG45" s="44">
        <v>149</v>
      </c>
      <c r="FH45" s="44">
        <v>93</v>
      </c>
      <c r="FI45" s="44">
        <v>1062</v>
      </c>
      <c r="FJ45" s="44">
        <v>83</v>
      </c>
      <c r="FK45" s="44">
        <v>61</v>
      </c>
      <c r="FL45" s="44">
        <v>1126</v>
      </c>
      <c r="FP45" s="24" t="s">
        <v>7</v>
      </c>
      <c r="FQ45" s="44">
        <v>66</v>
      </c>
      <c r="FR45" s="44">
        <v>174</v>
      </c>
      <c r="FS45" s="44">
        <v>213</v>
      </c>
      <c r="FT45" s="44">
        <v>368</v>
      </c>
      <c r="FU45" s="91">
        <v>20</v>
      </c>
      <c r="FV45" s="24">
        <v>7</v>
      </c>
      <c r="FW45" s="24">
        <v>31</v>
      </c>
      <c r="FX45" s="44">
        <v>32</v>
      </c>
      <c r="FY45" s="24">
        <v>3</v>
      </c>
      <c r="FZ45" s="24">
        <v>49</v>
      </c>
      <c r="GA45" s="24">
        <v>264</v>
      </c>
      <c r="GB45" s="24">
        <v>18</v>
      </c>
      <c r="GC45" s="24">
        <v>34</v>
      </c>
      <c r="GD45" s="24">
        <v>146</v>
      </c>
    </row>
    <row r="46" spans="122:186" ht="14.45" x14ac:dyDescent="0.3">
      <c r="DR46" s="7" t="s">
        <v>105</v>
      </c>
      <c r="DS46" s="43">
        <v>132</v>
      </c>
      <c r="DT46" s="43">
        <v>175</v>
      </c>
      <c r="DU46" s="43">
        <v>131</v>
      </c>
      <c r="DV46" s="43">
        <v>187</v>
      </c>
      <c r="DW46" s="43">
        <v>217</v>
      </c>
      <c r="DX46" s="7"/>
      <c r="DZ46" s="7" t="s">
        <v>105</v>
      </c>
      <c r="EA46" s="43">
        <v>55</v>
      </c>
      <c r="EB46" s="43">
        <v>58</v>
      </c>
      <c r="EC46" s="43">
        <v>53</v>
      </c>
      <c r="ED46" s="43">
        <v>50</v>
      </c>
      <c r="EE46" s="43">
        <v>40</v>
      </c>
      <c r="EF46" s="7"/>
      <c r="EH46" s="7" t="s">
        <v>105</v>
      </c>
      <c r="EI46" s="43">
        <v>34</v>
      </c>
      <c r="EJ46" s="43">
        <v>39</v>
      </c>
      <c r="EK46" s="43">
        <v>30</v>
      </c>
      <c r="EL46" s="43">
        <v>53</v>
      </c>
      <c r="EM46" s="43">
        <v>64</v>
      </c>
      <c r="EN46" s="7"/>
      <c r="EP46" s="7" t="s">
        <v>105</v>
      </c>
      <c r="EQ46" s="43">
        <v>17</v>
      </c>
      <c r="ER46" s="43">
        <v>8</v>
      </c>
      <c r="ES46" s="43">
        <v>8</v>
      </c>
      <c r="ET46" s="43">
        <v>10</v>
      </c>
      <c r="EU46" s="43">
        <v>8</v>
      </c>
      <c r="EV46" s="7"/>
      <c r="EX46" s="16" t="s">
        <v>169</v>
      </c>
      <c r="FP46" s="16" t="s">
        <v>170</v>
      </c>
    </row>
    <row r="47" spans="122:186" x14ac:dyDescent="0.25">
      <c r="DR47" s="7" t="s">
        <v>106</v>
      </c>
      <c r="DS47" s="43">
        <v>195</v>
      </c>
      <c r="DT47" s="43">
        <v>217</v>
      </c>
      <c r="DU47" s="43">
        <v>253</v>
      </c>
      <c r="DV47" s="43">
        <v>373</v>
      </c>
      <c r="DW47" s="43">
        <v>396</v>
      </c>
      <c r="DX47" s="7"/>
      <c r="DZ47" s="7" t="s">
        <v>106</v>
      </c>
      <c r="EA47" s="43">
        <v>27</v>
      </c>
      <c r="EB47" s="43">
        <v>17</v>
      </c>
      <c r="EC47" s="43">
        <v>20</v>
      </c>
      <c r="ED47" s="43">
        <v>26</v>
      </c>
      <c r="EE47" s="43">
        <v>23</v>
      </c>
      <c r="EF47" s="7"/>
      <c r="EH47" s="7" t="s">
        <v>106</v>
      </c>
      <c r="EI47" s="43">
        <v>35</v>
      </c>
      <c r="EJ47" s="43">
        <v>33</v>
      </c>
      <c r="EK47" s="43">
        <v>44</v>
      </c>
      <c r="EL47" s="43">
        <v>67</v>
      </c>
      <c r="EM47" s="43">
        <v>50</v>
      </c>
      <c r="EN47" s="7"/>
      <c r="EP47" s="7" t="s">
        <v>106</v>
      </c>
      <c r="EQ47" s="43">
        <v>8</v>
      </c>
      <c r="ER47" s="43">
        <v>2</v>
      </c>
      <c r="ES47" s="43">
        <v>6</v>
      </c>
      <c r="ET47" s="43">
        <v>7</v>
      </c>
      <c r="EU47" s="43">
        <v>3</v>
      </c>
      <c r="EV47" s="7"/>
      <c r="EX47" t="s">
        <v>356</v>
      </c>
      <c r="FP47" s="73" t="s">
        <v>357</v>
      </c>
    </row>
    <row r="48" spans="122:186" ht="14.45" x14ac:dyDescent="0.3">
      <c r="DR48" s="7" t="s">
        <v>46</v>
      </c>
      <c r="DS48" s="43">
        <v>2</v>
      </c>
      <c r="DT48" s="36">
        <v>0</v>
      </c>
      <c r="DU48" s="43"/>
      <c r="DV48" s="36">
        <v>0</v>
      </c>
      <c r="DW48" s="43">
        <v>4</v>
      </c>
      <c r="DX48" s="7"/>
      <c r="DZ48" s="7" t="s">
        <v>46</v>
      </c>
      <c r="EA48" s="36">
        <v>0</v>
      </c>
      <c r="EB48" s="36">
        <v>0</v>
      </c>
      <c r="EC48" s="43"/>
      <c r="ED48" s="36">
        <v>0</v>
      </c>
      <c r="EE48" s="36">
        <v>0</v>
      </c>
      <c r="EF48" s="7"/>
      <c r="EH48" s="7" t="s">
        <v>46</v>
      </c>
      <c r="EI48" s="36">
        <v>0</v>
      </c>
      <c r="EJ48" s="36">
        <v>0</v>
      </c>
      <c r="EK48" s="43"/>
      <c r="EL48" s="36">
        <v>0</v>
      </c>
      <c r="EM48" s="43">
        <v>2</v>
      </c>
      <c r="EN48" s="7"/>
      <c r="EP48" s="7" t="s">
        <v>46</v>
      </c>
      <c r="EQ48" s="36">
        <v>0</v>
      </c>
      <c r="ER48" s="36">
        <v>0</v>
      </c>
      <c r="ES48" s="43"/>
      <c r="ET48" s="36">
        <v>0</v>
      </c>
      <c r="EU48" s="36">
        <v>0</v>
      </c>
      <c r="EV48" s="7"/>
    </row>
    <row r="49" spans="122:152" ht="14.45" x14ac:dyDescent="0.3">
      <c r="DR49" s="8" t="s">
        <v>7</v>
      </c>
      <c r="DS49" s="45">
        <v>4461</v>
      </c>
      <c r="DT49" s="45">
        <v>5219</v>
      </c>
      <c r="DU49" s="45">
        <v>5496</v>
      </c>
      <c r="DV49" s="45">
        <v>5978.39</v>
      </c>
      <c r="DW49" s="45">
        <v>6253</v>
      </c>
      <c r="DX49" s="7"/>
      <c r="DZ49" s="8" t="s">
        <v>7</v>
      </c>
      <c r="EA49" s="45">
        <v>1039</v>
      </c>
      <c r="EB49" s="45">
        <v>1162</v>
      </c>
      <c r="EC49" s="45">
        <v>1330</v>
      </c>
      <c r="ED49" s="45">
        <v>1389</v>
      </c>
      <c r="EE49" s="45">
        <v>1425</v>
      </c>
      <c r="EF49" s="7"/>
      <c r="EH49" s="8" t="s">
        <v>7</v>
      </c>
      <c r="EI49" s="45">
        <v>994</v>
      </c>
      <c r="EJ49" s="45">
        <v>1166</v>
      </c>
      <c r="EK49" s="45">
        <v>1275</v>
      </c>
      <c r="EL49" s="45">
        <v>1453</v>
      </c>
      <c r="EM49" s="45">
        <v>1534</v>
      </c>
      <c r="EN49" s="7"/>
      <c r="EP49" s="8" t="s">
        <v>7</v>
      </c>
      <c r="EQ49" s="45">
        <v>208</v>
      </c>
      <c r="ER49" s="45">
        <v>239</v>
      </c>
      <c r="ES49" s="44">
        <v>220</v>
      </c>
      <c r="ET49" s="45">
        <v>288</v>
      </c>
      <c r="EU49" s="45">
        <v>314</v>
      </c>
      <c r="EV49" s="7"/>
    </row>
    <row r="50" spans="122:152" ht="14.45" x14ac:dyDescent="0.3">
      <c r="DR50" s="16" t="s">
        <v>165</v>
      </c>
      <c r="DZ50" s="16" t="s">
        <v>166</v>
      </c>
      <c r="EH50" s="16" t="s">
        <v>167</v>
      </c>
      <c r="EP50" s="16" t="s">
        <v>168</v>
      </c>
    </row>
    <row r="51" spans="122:152" x14ac:dyDescent="0.25">
      <c r="DR51" s="73" t="s">
        <v>352</v>
      </c>
      <c r="DZ51" t="s">
        <v>353</v>
      </c>
      <c r="EH51" s="73" t="s">
        <v>354</v>
      </c>
      <c r="EP51" s="73" t="s">
        <v>355</v>
      </c>
    </row>
  </sheetData>
  <sortState columnSort="1" ref="FQ1:GC45">
    <sortCondition ref="FQ1:GC1"/>
  </sortState>
  <mergeCells count="4">
    <mergeCell ref="BV14:CB14"/>
    <mergeCell ref="BN14:BT14"/>
    <mergeCell ref="CD14:CJ15"/>
    <mergeCell ref="CL14:CR14"/>
  </mergeCells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Degrees'!C3:G3</xm:f>
              <xm:sqref>H3</xm:sqref>
            </x14:sparkline>
            <x14:sparkline>
              <xm:f>'Postgrad Degrees'!C4:G4</xm:f>
              <xm:sqref>H4</xm:sqref>
            </x14:sparkline>
            <x14:sparkline>
              <xm:f>'Postgrad Degrees'!C5:G5</xm:f>
              <xm:sqref>H5</xm:sqref>
            </x14:sparkline>
            <x14:sparkline>
              <xm:f>'Postgrad Degrees'!C6:G6</xm:f>
              <xm:sqref>H6</xm:sqref>
            </x14:sparkline>
            <x14:sparkline>
              <xm:f>'Postgrad Degrees'!C7:G7</xm:f>
              <xm:sqref>H7</xm:sqref>
            </x14:sparkline>
            <x14:sparkline>
              <xm:f>'Postgrad Degrees'!C8:G8</xm:f>
              <xm:sqref>H8</xm:sqref>
            </x14:sparkline>
            <x14:sparkline>
              <xm:f>'Postgrad Degrees'!C9:G9</xm:f>
              <xm:sqref>H9</xm:sqref>
            </x14:sparkline>
            <x14:sparkline>
              <xm:f>'Postgrad Degrees'!C10:G10</xm:f>
              <xm:sqref>H10</xm:sqref>
            </x14:sparkline>
            <x14:sparkline>
              <xm:f>'Postgrad Degrees'!C11:G11</xm:f>
              <xm:sqref>H11</xm:sqref>
            </x14:sparkline>
            <x14:sparkline>
              <xm:f>'Postgrad Degrees'!C12:G12</xm:f>
              <xm:sqref>H12</xm:sqref>
            </x14:sparkline>
            <x14:sparkline>
              <xm:f>'Postgrad Degrees'!C13:G13</xm:f>
              <xm:sqref>H13</xm:sqref>
            </x14:sparkline>
            <x14:sparkline>
              <xm:f>'Postgrad Degrees'!C14:G14</xm:f>
              <xm:sqref>H14</xm:sqref>
            </x14:sparkline>
            <x14:sparkline>
              <xm:f>'Postgrad Degrees'!C15:G15</xm:f>
              <xm:sqref>H15</xm:sqref>
            </x14:sparkline>
            <x14:sparkline>
              <xm:f>'Postgrad Degrees'!C16:G16</xm:f>
              <xm:sqref>H16</xm:sqref>
            </x14:sparkline>
            <x14:sparkline>
              <xm:f>'Postgrad Degrees'!C17:G17</xm:f>
              <xm:sqref>H17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Degrees'!K3:O3</xm:f>
              <xm:sqref>P3</xm:sqref>
            </x14:sparkline>
            <x14:sparkline>
              <xm:f>'Postgrad Degrees'!K4:O4</xm:f>
              <xm:sqref>P4</xm:sqref>
            </x14:sparkline>
            <x14:sparkline>
              <xm:f>'Postgrad Degrees'!K5:O5</xm:f>
              <xm:sqref>P5</xm:sqref>
            </x14:sparkline>
            <x14:sparkline>
              <xm:f>'Postgrad Degrees'!K6:O6</xm:f>
              <xm:sqref>P6</xm:sqref>
            </x14:sparkline>
            <x14:sparkline>
              <xm:f>'Postgrad Degrees'!K7:O7</xm:f>
              <xm:sqref>P7</xm:sqref>
            </x14:sparkline>
            <x14:sparkline>
              <xm:f>'Postgrad Degrees'!K8:O8</xm:f>
              <xm:sqref>P8</xm:sqref>
            </x14:sparkline>
            <x14:sparkline>
              <xm:f>'Postgrad Degrees'!K9:O9</xm:f>
              <xm:sqref>P9</xm:sqref>
            </x14:sparkline>
            <x14:sparkline>
              <xm:f>'Postgrad Degrees'!K10:O10</xm:f>
              <xm:sqref>P10</xm:sqref>
            </x14:sparkline>
            <x14:sparkline>
              <xm:f>'Postgrad Degrees'!K11:O11</xm:f>
              <xm:sqref>P11</xm:sqref>
            </x14:sparkline>
            <x14:sparkline>
              <xm:f>'Postgrad Degrees'!K12:O12</xm:f>
              <xm:sqref>P12</xm:sqref>
            </x14:sparkline>
            <x14:sparkline>
              <xm:f>'Postgrad Degrees'!K13:O13</xm:f>
              <xm:sqref>P13</xm:sqref>
            </x14:sparkline>
            <x14:sparkline>
              <xm:f>'Postgrad Degrees'!K14:O14</xm:f>
              <xm:sqref>P14</xm:sqref>
            </x14:sparkline>
            <x14:sparkline>
              <xm:f>'Postgrad Degrees'!K15:O15</xm:f>
              <xm:sqref>P15</xm:sqref>
            </x14:sparkline>
            <x14:sparkline>
              <xm:f>'Postgrad Degrees'!K16:O16</xm:f>
              <xm:sqref>P16</xm:sqref>
            </x14:sparkline>
            <x14:sparkline>
              <xm:f>'Postgrad Degrees'!K17:O17</xm:f>
              <xm:sqref>P17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Degrees'!S3:W3</xm:f>
              <xm:sqref>X3</xm:sqref>
            </x14:sparkline>
            <x14:sparkline>
              <xm:f>'Postgrad Degrees'!S4:W4</xm:f>
              <xm:sqref>X4</xm:sqref>
            </x14:sparkline>
            <x14:sparkline>
              <xm:f>'Postgrad Degrees'!S5:W5</xm:f>
              <xm:sqref>X5</xm:sqref>
            </x14:sparkline>
            <x14:sparkline>
              <xm:f>'Postgrad Degrees'!S6:W6</xm:f>
              <xm:sqref>X6</xm:sqref>
            </x14:sparkline>
            <x14:sparkline>
              <xm:f>'Postgrad Degrees'!S7:W7</xm:f>
              <xm:sqref>X7</xm:sqref>
            </x14:sparkline>
            <x14:sparkline>
              <xm:f>'Postgrad Degrees'!S8:W8</xm:f>
              <xm:sqref>X8</xm:sqref>
            </x14:sparkline>
            <x14:sparkline>
              <xm:f>'Postgrad Degrees'!S9:W9</xm:f>
              <xm:sqref>X9</xm:sqref>
            </x14:sparkline>
            <x14:sparkline>
              <xm:f>'Postgrad Degrees'!S10:W10</xm:f>
              <xm:sqref>X10</xm:sqref>
            </x14:sparkline>
            <x14:sparkline>
              <xm:f>'Postgrad Degrees'!S11:W11</xm:f>
              <xm:sqref>X11</xm:sqref>
            </x14:sparkline>
            <x14:sparkline>
              <xm:f>'Postgrad Degrees'!S12:W12</xm:f>
              <xm:sqref>X12</xm:sqref>
            </x14:sparkline>
            <x14:sparkline>
              <xm:f>'Postgrad Degrees'!S13:W13</xm:f>
              <xm:sqref>X13</xm:sqref>
            </x14:sparkline>
            <x14:sparkline>
              <xm:f>'Postgrad Degrees'!S14:W14</xm:f>
              <xm:sqref>X14</xm:sqref>
            </x14:sparkline>
            <x14:sparkline>
              <xm:f>'Postgrad Degrees'!S15:W15</xm:f>
              <xm:sqref>X15</xm:sqref>
            </x14:sparkline>
            <x14:sparkline>
              <xm:f>'Postgrad Degrees'!S16:W16</xm:f>
              <xm:sqref>X16</xm:sqref>
            </x14:sparkline>
            <x14:sparkline>
              <xm:f>'Postgrad Degrees'!S17:W17</xm:f>
              <xm:sqref>X17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Degrees'!AA3:AE3</xm:f>
              <xm:sqref>AF3</xm:sqref>
            </x14:sparkline>
            <x14:sparkline>
              <xm:f>'Postgrad Degrees'!AA4:AE4</xm:f>
              <xm:sqref>AF4</xm:sqref>
            </x14:sparkline>
            <x14:sparkline>
              <xm:f>'Postgrad Degrees'!AA5:AE5</xm:f>
              <xm:sqref>AF5</xm:sqref>
            </x14:sparkline>
            <x14:sparkline>
              <xm:f>'Postgrad Degrees'!AA6:AE6</xm:f>
              <xm:sqref>AF6</xm:sqref>
            </x14:sparkline>
            <x14:sparkline>
              <xm:f>'Postgrad Degrees'!AA7:AE7</xm:f>
              <xm:sqref>AF7</xm:sqref>
            </x14:sparkline>
            <x14:sparkline>
              <xm:f>'Postgrad Degrees'!AA8:AE8</xm:f>
              <xm:sqref>AF8</xm:sqref>
            </x14:sparkline>
            <x14:sparkline>
              <xm:f>'Postgrad Degrees'!AA9:AE9</xm:f>
              <xm:sqref>AF9</xm:sqref>
            </x14:sparkline>
            <x14:sparkline>
              <xm:f>'Postgrad Degrees'!AA10:AE10</xm:f>
              <xm:sqref>AF10</xm:sqref>
            </x14:sparkline>
            <x14:sparkline>
              <xm:f>'Postgrad Degrees'!AA11:AE11</xm:f>
              <xm:sqref>AF11</xm:sqref>
            </x14:sparkline>
            <x14:sparkline>
              <xm:f>'Postgrad Degrees'!AA12:AE12</xm:f>
              <xm:sqref>AF12</xm:sqref>
            </x14:sparkline>
            <x14:sparkline>
              <xm:f>'Postgrad Degrees'!AA13:AE13</xm:f>
              <xm:sqref>AF13</xm:sqref>
            </x14:sparkline>
            <x14:sparkline>
              <xm:f>'Postgrad Degrees'!AA14:AE14</xm:f>
              <xm:sqref>AF14</xm:sqref>
            </x14:sparkline>
            <x14:sparkline>
              <xm:f>'Postgrad Degrees'!AA15:AE15</xm:f>
              <xm:sqref>AF15</xm:sqref>
            </x14:sparkline>
            <x14:sparkline>
              <xm:f>'Postgrad Degrees'!AA16:AE16</xm:f>
              <xm:sqref>AF16</xm:sqref>
            </x14:sparkline>
            <x14:sparkline>
              <xm:f>'Postgrad Degrees'!AA17:AE17</xm:f>
              <xm:sqref>AF17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Degrees'!AI3:AM3</xm:f>
              <xm:sqref>AN3</xm:sqref>
            </x14:sparkline>
            <x14:sparkline>
              <xm:f>'Postgrad Degrees'!AI4:AM4</xm:f>
              <xm:sqref>AN4</xm:sqref>
            </x14:sparkline>
            <x14:sparkline>
              <xm:f>'Postgrad Degrees'!AI5:AM5</xm:f>
              <xm:sqref>AN5</xm:sqref>
            </x14:sparkline>
            <x14:sparkline>
              <xm:f>'Postgrad Degrees'!AI6:AM6</xm:f>
              <xm:sqref>AN6</xm:sqref>
            </x14:sparkline>
            <x14:sparkline>
              <xm:f>'Postgrad Degrees'!AI7:AM7</xm:f>
              <xm:sqref>AN7</xm:sqref>
            </x14:sparkline>
            <x14:sparkline>
              <xm:f>'Postgrad Degrees'!AI8:AM8</xm:f>
              <xm:sqref>AN8</xm:sqref>
            </x14:sparkline>
            <x14:sparkline>
              <xm:f>'Postgrad Degrees'!AI9:AM9</xm:f>
              <xm:sqref>AN9</xm:sqref>
            </x14:sparkline>
            <x14:sparkline>
              <xm:f>'Postgrad Degrees'!AI10:AM10</xm:f>
              <xm:sqref>AN10</xm:sqref>
            </x14:sparkline>
            <x14:sparkline>
              <xm:f>'Postgrad Degrees'!AI11:AM11</xm:f>
              <xm:sqref>AN11</xm:sqref>
            </x14:sparkline>
            <x14:sparkline>
              <xm:f>'Postgrad Degrees'!AI12:AM12</xm:f>
              <xm:sqref>AN12</xm:sqref>
            </x14:sparkline>
            <x14:sparkline>
              <xm:f>'Postgrad Degrees'!AI13:AM13</xm:f>
              <xm:sqref>AN13</xm:sqref>
            </x14:sparkline>
            <x14:sparkline>
              <xm:f>'Postgrad Degrees'!AI14:AM14</xm:f>
              <xm:sqref>AN14</xm:sqref>
            </x14:sparkline>
            <x14:sparkline>
              <xm:f>'Postgrad Degrees'!AI15:AM15</xm:f>
              <xm:sqref>AN15</xm:sqref>
            </x14:sparkline>
            <x14:sparkline>
              <xm:f>'Postgrad Degrees'!AI16:AM16</xm:f>
              <xm:sqref>AN16</xm:sqref>
            </x14:sparkline>
            <x14:sparkline>
              <xm:f>'Postgrad Degrees'!AI17:AM17</xm:f>
              <xm:sqref>AN17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Degrees'!AQ3:AU3</xm:f>
              <xm:sqref>AV3</xm:sqref>
            </x14:sparkline>
            <x14:sparkline>
              <xm:f>'Postgrad Degrees'!AQ4:AU4</xm:f>
              <xm:sqref>AV4</xm:sqref>
            </x14:sparkline>
            <x14:sparkline>
              <xm:f>'Postgrad Degrees'!AQ5:AU5</xm:f>
              <xm:sqref>AV5</xm:sqref>
            </x14:sparkline>
            <x14:sparkline>
              <xm:f>'Postgrad Degrees'!AQ6:AU6</xm:f>
              <xm:sqref>AV6</xm:sqref>
            </x14:sparkline>
            <x14:sparkline>
              <xm:f>'Postgrad Degrees'!AQ7:AU7</xm:f>
              <xm:sqref>AV7</xm:sqref>
            </x14:sparkline>
            <x14:sparkline>
              <xm:f>'Postgrad Degrees'!AQ8:AU8</xm:f>
              <xm:sqref>AV8</xm:sqref>
            </x14:sparkline>
            <x14:sparkline>
              <xm:f>'Postgrad Degrees'!AQ9:AU9</xm:f>
              <xm:sqref>AV9</xm:sqref>
            </x14:sparkline>
            <x14:sparkline>
              <xm:f>'Postgrad Degrees'!AQ10:AU10</xm:f>
              <xm:sqref>AV10</xm:sqref>
            </x14:sparkline>
            <x14:sparkline>
              <xm:f>'Postgrad Degrees'!AQ11:AU11</xm:f>
              <xm:sqref>AV11</xm:sqref>
            </x14:sparkline>
            <x14:sparkline>
              <xm:f>'Postgrad Degrees'!AQ12:AU12</xm:f>
              <xm:sqref>AV12</xm:sqref>
            </x14:sparkline>
            <x14:sparkline>
              <xm:f>'Postgrad Degrees'!AQ13:AU13</xm:f>
              <xm:sqref>AV13</xm:sqref>
            </x14:sparkline>
            <x14:sparkline>
              <xm:f>'Postgrad Degrees'!AQ14:AU14</xm:f>
              <xm:sqref>AV14</xm:sqref>
            </x14:sparkline>
            <x14:sparkline>
              <xm:f>'Postgrad Degrees'!AQ15:AU15</xm:f>
              <xm:sqref>AV15</xm:sqref>
            </x14:sparkline>
            <x14:sparkline>
              <xm:f>'Postgrad Degrees'!AQ16:AU16</xm:f>
              <xm:sqref>AV16</xm:sqref>
            </x14:sparkline>
            <x14:sparkline>
              <xm:f>'Postgrad Degrees'!AQ17:AU17</xm:f>
              <xm:sqref>AV17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Degrees'!AY3:BC3</xm:f>
              <xm:sqref>BD3</xm:sqref>
            </x14:sparkline>
            <x14:sparkline>
              <xm:f>'Postgrad Degrees'!AY4:BC4</xm:f>
              <xm:sqref>BD4</xm:sqref>
            </x14:sparkline>
            <x14:sparkline>
              <xm:f>'Postgrad Degrees'!AY5:BC5</xm:f>
              <xm:sqref>BD5</xm:sqref>
            </x14:sparkline>
            <x14:sparkline>
              <xm:f>'Postgrad Degrees'!AY6:BC6</xm:f>
              <xm:sqref>BD6</xm:sqref>
            </x14:sparkline>
            <x14:sparkline>
              <xm:f>'Postgrad Degrees'!AY7:BC7</xm:f>
              <xm:sqref>BD7</xm:sqref>
            </x14:sparkline>
            <x14:sparkline>
              <xm:f>'Postgrad Degrees'!AY8:BC8</xm:f>
              <xm:sqref>BD8</xm:sqref>
            </x14:sparkline>
            <x14:sparkline>
              <xm:f>'Postgrad Degrees'!AY9:BC9</xm:f>
              <xm:sqref>BD9</xm:sqref>
            </x14:sparkline>
            <x14:sparkline>
              <xm:f>'Postgrad Degrees'!AY10:BC10</xm:f>
              <xm:sqref>BD10</xm:sqref>
            </x14:sparkline>
            <x14:sparkline>
              <xm:f>'Postgrad Degrees'!AY11:BC11</xm:f>
              <xm:sqref>BD11</xm:sqref>
            </x14:sparkline>
            <x14:sparkline>
              <xm:f>'Postgrad Degrees'!AY12:BC12</xm:f>
              <xm:sqref>BD12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Degrees'!BG3:BK3</xm:f>
              <xm:sqref>BL3</xm:sqref>
            </x14:sparkline>
            <x14:sparkline>
              <xm:f>'Postgrad Degrees'!BG4:BK4</xm:f>
              <xm:sqref>BL4</xm:sqref>
            </x14:sparkline>
            <x14:sparkline>
              <xm:f>'Postgrad Degrees'!BG5:BK5</xm:f>
              <xm:sqref>BL5</xm:sqref>
            </x14:sparkline>
            <x14:sparkline>
              <xm:f>'Postgrad Degrees'!BG6:BK6</xm:f>
              <xm:sqref>BL6</xm:sqref>
            </x14:sparkline>
            <x14:sparkline>
              <xm:f>'Postgrad Degrees'!BG7:BK7</xm:f>
              <xm:sqref>BL7</xm:sqref>
            </x14:sparkline>
            <x14:sparkline>
              <xm:f>'Postgrad Degrees'!BG8:BK8</xm:f>
              <xm:sqref>BL8</xm:sqref>
            </x14:sparkline>
            <x14:sparkline>
              <xm:f>'Postgrad Degrees'!BG9:BK9</xm:f>
              <xm:sqref>BL9</xm:sqref>
            </x14:sparkline>
            <x14:sparkline>
              <xm:f>'Postgrad Degrees'!BG10:BK10</xm:f>
              <xm:sqref>BL10</xm:sqref>
            </x14:sparkline>
            <x14:sparkline>
              <xm:f>'Postgrad Degrees'!BG11:BK11</xm:f>
              <xm:sqref>BL11</xm:sqref>
            </x14:sparkline>
            <x14:sparkline>
              <xm:f>'Postgrad Degrees'!BG12:BK12</xm:f>
              <xm:sqref>BL12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Degrees'!BO3:BS3</xm:f>
              <xm:sqref>BT3</xm:sqref>
            </x14:sparkline>
            <x14:sparkline>
              <xm:f>'Postgrad Degrees'!BO4:BS4</xm:f>
              <xm:sqref>BT4</xm:sqref>
            </x14:sparkline>
            <x14:sparkline>
              <xm:f>'Postgrad Degrees'!BO5:BS5</xm:f>
              <xm:sqref>BT5</xm:sqref>
            </x14:sparkline>
            <x14:sparkline>
              <xm:f>'Postgrad Degrees'!BO6:BS6</xm:f>
              <xm:sqref>BT6</xm:sqref>
            </x14:sparkline>
            <x14:sparkline>
              <xm:f>'Postgrad Degrees'!BO7:BS7</xm:f>
              <xm:sqref>BT7</xm:sqref>
            </x14:sparkline>
            <x14:sparkline>
              <xm:f>'Postgrad Degrees'!BO8:BS8</xm:f>
              <xm:sqref>BT8</xm:sqref>
            </x14:sparkline>
            <x14:sparkline>
              <xm:f>'Postgrad Degrees'!BO9:BS9</xm:f>
              <xm:sqref>BT9</xm:sqref>
            </x14:sparkline>
            <x14:sparkline>
              <xm:f>'Postgrad Degrees'!BO10:BS10</xm:f>
              <xm:sqref>BT10</xm:sqref>
            </x14:sparkline>
            <x14:sparkline>
              <xm:f>'Postgrad Degrees'!BO11:BS11</xm:f>
              <xm:sqref>BT11</xm:sqref>
            </x14:sparkline>
            <x14:sparkline>
              <xm:f>'Postgrad Degrees'!BO12:BS12</xm:f>
              <xm:sqref>BT12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Degrees'!BW3:CA3</xm:f>
              <xm:sqref>CB3</xm:sqref>
            </x14:sparkline>
            <x14:sparkline>
              <xm:f>'Postgrad Degrees'!BW4:CA4</xm:f>
              <xm:sqref>CB4</xm:sqref>
            </x14:sparkline>
            <x14:sparkline>
              <xm:f>'Postgrad Degrees'!BW5:CA5</xm:f>
              <xm:sqref>CB5</xm:sqref>
            </x14:sparkline>
            <x14:sparkline>
              <xm:f>'Postgrad Degrees'!BW6:CA6</xm:f>
              <xm:sqref>CB6</xm:sqref>
            </x14:sparkline>
            <x14:sparkline>
              <xm:f>'Postgrad Degrees'!BW7:CA7</xm:f>
              <xm:sqref>CB7</xm:sqref>
            </x14:sparkline>
            <x14:sparkline>
              <xm:f>'Postgrad Degrees'!BW8:CA8</xm:f>
              <xm:sqref>CB8</xm:sqref>
            </x14:sparkline>
            <x14:sparkline>
              <xm:f>'Postgrad Degrees'!BW9:CA9</xm:f>
              <xm:sqref>CB9</xm:sqref>
            </x14:sparkline>
            <x14:sparkline>
              <xm:f>'Postgrad Degrees'!BW10:CA10</xm:f>
              <xm:sqref>CB10</xm:sqref>
            </x14:sparkline>
            <x14:sparkline>
              <xm:f>'Postgrad Degrees'!BW11:CA11</xm:f>
              <xm:sqref>CB11</xm:sqref>
            </x14:sparkline>
            <x14:sparkline>
              <xm:f>'Postgrad Degrees'!BW12:CA12</xm:f>
              <xm:sqref>CB12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Degrees'!CE3:CI3</xm:f>
              <xm:sqref>CJ3</xm:sqref>
            </x14:sparkline>
            <x14:sparkline>
              <xm:f>'Postgrad Degrees'!CE4:CI4</xm:f>
              <xm:sqref>CJ4</xm:sqref>
            </x14:sparkline>
            <x14:sparkline>
              <xm:f>'Postgrad Degrees'!CE5:CI5</xm:f>
              <xm:sqref>CJ5</xm:sqref>
            </x14:sparkline>
            <x14:sparkline>
              <xm:f>'Postgrad Degrees'!CE6:CI6</xm:f>
              <xm:sqref>CJ6</xm:sqref>
            </x14:sparkline>
            <x14:sparkline>
              <xm:f>'Postgrad Degrees'!CE7:CI7</xm:f>
              <xm:sqref>CJ7</xm:sqref>
            </x14:sparkline>
            <x14:sparkline>
              <xm:f>'Postgrad Degrees'!CE8:CI8</xm:f>
              <xm:sqref>CJ8</xm:sqref>
            </x14:sparkline>
            <x14:sparkline>
              <xm:f>'Postgrad Degrees'!CE9:CI9</xm:f>
              <xm:sqref>CJ9</xm:sqref>
            </x14:sparkline>
            <x14:sparkline>
              <xm:f>'Postgrad Degrees'!CE10:CI10</xm:f>
              <xm:sqref>CJ10</xm:sqref>
            </x14:sparkline>
            <x14:sparkline>
              <xm:f>'Postgrad Degrees'!CE11:CI11</xm:f>
              <xm:sqref>CJ11</xm:sqref>
            </x14:sparkline>
            <x14:sparkline>
              <xm:f>'Postgrad Degrees'!CE12:CI12</xm:f>
              <xm:sqref>CJ12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Degrees'!CM3:CQ3</xm:f>
              <xm:sqref>CR3</xm:sqref>
            </x14:sparkline>
            <x14:sparkline>
              <xm:f>'Postgrad Degrees'!CM4:CQ4</xm:f>
              <xm:sqref>CR4</xm:sqref>
            </x14:sparkline>
            <x14:sparkline>
              <xm:f>'Postgrad Degrees'!CM5:CQ5</xm:f>
              <xm:sqref>CR5</xm:sqref>
            </x14:sparkline>
            <x14:sparkline>
              <xm:f>'Postgrad Degrees'!CM6:CQ6</xm:f>
              <xm:sqref>CR6</xm:sqref>
            </x14:sparkline>
            <x14:sparkline>
              <xm:f>'Postgrad Degrees'!CM7:CQ7</xm:f>
              <xm:sqref>CR7</xm:sqref>
            </x14:sparkline>
            <x14:sparkline>
              <xm:f>'Postgrad Degrees'!CM8:CQ8</xm:f>
              <xm:sqref>CR8</xm:sqref>
            </x14:sparkline>
            <x14:sparkline>
              <xm:f>'Postgrad Degrees'!CM9:CQ9</xm:f>
              <xm:sqref>CR9</xm:sqref>
            </x14:sparkline>
            <x14:sparkline>
              <xm:f>'Postgrad Degrees'!CM10:CQ10</xm:f>
              <xm:sqref>CR10</xm:sqref>
            </x14:sparkline>
            <x14:sparkline>
              <xm:f>'Postgrad Degrees'!CM11:CQ11</xm:f>
              <xm:sqref>CR11</xm:sqref>
            </x14:sparkline>
            <x14:sparkline>
              <xm:f>'Postgrad Degrees'!CM12:CQ12</xm:f>
              <xm:sqref>CR12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Degrees'!DS3:DW3</xm:f>
              <xm:sqref>DX3</xm:sqref>
            </x14:sparkline>
            <x14:sparkline>
              <xm:f>'Postgrad Degrees'!DS4:DW4</xm:f>
              <xm:sqref>DX4</xm:sqref>
            </x14:sparkline>
            <x14:sparkline>
              <xm:f>'Postgrad Degrees'!DS5:DW5</xm:f>
              <xm:sqref>DX5</xm:sqref>
            </x14:sparkline>
            <x14:sparkline>
              <xm:f>'Postgrad Degrees'!DS6:DW6</xm:f>
              <xm:sqref>DX6</xm:sqref>
            </x14:sparkline>
            <x14:sparkline>
              <xm:f>'Postgrad Degrees'!DS7:DW7</xm:f>
              <xm:sqref>DX7</xm:sqref>
            </x14:sparkline>
            <x14:sparkline>
              <xm:f>'Postgrad Degrees'!DS8:DW8</xm:f>
              <xm:sqref>DX8</xm:sqref>
            </x14:sparkline>
            <x14:sparkline>
              <xm:f>'Postgrad Degrees'!DS9:DW9</xm:f>
              <xm:sqref>DX9</xm:sqref>
            </x14:sparkline>
            <x14:sparkline>
              <xm:f>'Postgrad Degrees'!DS10:DW10</xm:f>
              <xm:sqref>DX10</xm:sqref>
            </x14:sparkline>
            <x14:sparkline>
              <xm:f>'Postgrad Degrees'!DS11:DW11</xm:f>
              <xm:sqref>DX11</xm:sqref>
            </x14:sparkline>
            <x14:sparkline>
              <xm:f>'Postgrad Degrees'!DS12:DW12</xm:f>
              <xm:sqref>DX12</xm:sqref>
            </x14:sparkline>
            <x14:sparkline>
              <xm:f>'Postgrad Degrees'!DS13:DW13</xm:f>
              <xm:sqref>DX13</xm:sqref>
            </x14:sparkline>
            <x14:sparkline>
              <xm:f>'Postgrad Degrees'!DS14:DW14</xm:f>
              <xm:sqref>DX14</xm:sqref>
            </x14:sparkline>
            <x14:sparkline>
              <xm:f>'Postgrad Degrees'!DS15:DW15</xm:f>
              <xm:sqref>DX15</xm:sqref>
            </x14:sparkline>
            <x14:sparkline>
              <xm:f>'Postgrad Degrees'!DS16:DW16</xm:f>
              <xm:sqref>DX16</xm:sqref>
            </x14:sparkline>
            <x14:sparkline>
              <xm:f>'Postgrad Degrees'!DS17:DW17</xm:f>
              <xm:sqref>DX17</xm:sqref>
            </x14:sparkline>
            <x14:sparkline>
              <xm:f>'Postgrad Degrees'!DS18:DW18</xm:f>
              <xm:sqref>DX18</xm:sqref>
            </x14:sparkline>
            <x14:sparkline>
              <xm:f>'Postgrad Degrees'!DS19:DW19</xm:f>
              <xm:sqref>DX19</xm:sqref>
            </x14:sparkline>
            <x14:sparkline>
              <xm:f>'Postgrad Degrees'!DS20:DW20</xm:f>
              <xm:sqref>DX20</xm:sqref>
            </x14:sparkline>
            <x14:sparkline>
              <xm:f>'Postgrad Degrees'!DS21:DW21</xm:f>
              <xm:sqref>DX21</xm:sqref>
            </x14:sparkline>
            <x14:sparkline>
              <xm:f>'Postgrad Degrees'!DS22:DW22</xm:f>
              <xm:sqref>DX22</xm:sqref>
            </x14:sparkline>
            <x14:sparkline>
              <xm:f>'Postgrad Degrees'!DS23:DW23</xm:f>
              <xm:sqref>DX23</xm:sqref>
            </x14:sparkline>
            <x14:sparkline>
              <xm:f>'Postgrad Degrees'!DS24:DW24</xm:f>
              <xm:sqref>DX24</xm:sqref>
            </x14:sparkline>
            <x14:sparkline>
              <xm:f>'Postgrad Degrees'!DS25:DW25</xm:f>
              <xm:sqref>DX25</xm:sqref>
            </x14:sparkline>
            <x14:sparkline>
              <xm:f>'Postgrad Degrees'!DS26:DW26</xm:f>
              <xm:sqref>DX26</xm:sqref>
            </x14:sparkline>
            <x14:sparkline>
              <xm:f>'Postgrad Degrees'!DS27:DW27</xm:f>
              <xm:sqref>DX27</xm:sqref>
            </x14:sparkline>
            <x14:sparkline>
              <xm:f>'Postgrad Degrees'!DS28:DW28</xm:f>
              <xm:sqref>DX28</xm:sqref>
            </x14:sparkline>
            <x14:sparkline>
              <xm:f>'Postgrad Degrees'!DS29:DW29</xm:f>
              <xm:sqref>DX29</xm:sqref>
            </x14:sparkline>
            <x14:sparkline>
              <xm:f>'Postgrad Degrees'!DS30:DW30</xm:f>
              <xm:sqref>DX30</xm:sqref>
            </x14:sparkline>
            <x14:sparkline>
              <xm:f>'Postgrad Degrees'!DS31:DW31</xm:f>
              <xm:sqref>DX31</xm:sqref>
            </x14:sparkline>
            <x14:sparkline>
              <xm:f>'Postgrad Degrees'!DS32:DW32</xm:f>
              <xm:sqref>DX32</xm:sqref>
            </x14:sparkline>
            <x14:sparkline>
              <xm:f>'Postgrad Degrees'!DS33:DW33</xm:f>
              <xm:sqref>DX33</xm:sqref>
            </x14:sparkline>
            <x14:sparkline>
              <xm:f>'Postgrad Degrees'!DS34:DW34</xm:f>
              <xm:sqref>DX34</xm:sqref>
            </x14:sparkline>
            <x14:sparkline>
              <xm:f>'Postgrad Degrees'!DS35:DW35</xm:f>
              <xm:sqref>DX35</xm:sqref>
            </x14:sparkline>
            <x14:sparkline>
              <xm:f>'Postgrad Degrees'!DS36:DW36</xm:f>
              <xm:sqref>DX36</xm:sqref>
            </x14:sparkline>
            <x14:sparkline>
              <xm:f>'Postgrad Degrees'!DS37:DW37</xm:f>
              <xm:sqref>DX37</xm:sqref>
            </x14:sparkline>
            <x14:sparkline>
              <xm:f>'Postgrad Degrees'!DS38:DW38</xm:f>
              <xm:sqref>DX38</xm:sqref>
            </x14:sparkline>
            <x14:sparkline>
              <xm:f>'Postgrad Degrees'!DS39:DW39</xm:f>
              <xm:sqref>DX39</xm:sqref>
            </x14:sparkline>
            <x14:sparkline>
              <xm:f>'Postgrad Degrees'!DS40:DW40</xm:f>
              <xm:sqref>DX40</xm:sqref>
            </x14:sparkline>
            <x14:sparkline>
              <xm:f>'Postgrad Degrees'!DS41:DW41</xm:f>
              <xm:sqref>DX41</xm:sqref>
            </x14:sparkline>
            <x14:sparkline>
              <xm:f>'Postgrad Degrees'!DS42:DW42</xm:f>
              <xm:sqref>DX42</xm:sqref>
            </x14:sparkline>
            <x14:sparkline>
              <xm:f>'Postgrad Degrees'!DS43:DW43</xm:f>
              <xm:sqref>DX43</xm:sqref>
            </x14:sparkline>
            <x14:sparkline>
              <xm:f>'Postgrad Degrees'!DS44:DW44</xm:f>
              <xm:sqref>DX44</xm:sqref>
            </x14:sparkline>
            <x14:sparkline>
              <xm:f>'Postgrad Degrees'!DS45:DW45</xm:f>
              <xm:sqref>DX45</xm:sqref>
            </x14:sparkline>
            <x14:sparkline>
              <xm:f>'Postgrad Degrees'!DS46:DW46</xm:f>
              <xm:sqref>DX46</xm:sqref>
            </x14:sparkline>
            <x14:sparkline>
              <xm:f>'Postgrad Degrees'!DS47:DW47</xm:f>
              <xm:sqref>DX47</xm:sqref>
            </x14:sparkline>
            <x14:sparkline>
              <xm:f>'Postgrad Degrees'!DS48:DW48</xm:f>
              <xm:sqref>DX48</xm:sqref>
            </x14:sparkline>
            <x14:sparkline>
              <xm:f>'Postgrad Degrees'!DS49:DW49</xm:f>
              <xm:sqref>DX49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Degrees'!EA3:EE3</xm:f>
              <xm:sqref>EF3</xm:sqref>
            </x14:sparkline>
            <x14:sparkline>
              <xm:f>'Postgrad Degrees'!EA4:EE4</xm:f>
              <xm:sqref>EF4</xm:sqref>
            </x14:sparkline>
            <x14:sparkline>
              <xm:f>'Postgrad Degrees'!EA5:EE5</xm:f>
              <xm:sqref>EF5</xm:sqref>
            </x14:sparkline>
            <x14:sparkline>
              <xm:f>'Postgrad Degrees'!EA6:EE6</xm:f>
              <xm:sqref>EF6</xm:sqref>
            </x14:sparkline>
            <x14:sparkline>
              <xm:f>'Postgrad Degrees'!EA7:EE7</xm:f>
              <xm:sqref>EF7</xm:sqref>
            </x14:sparkline>
            <x14:sparkline>
              <xm:f>'Postgrad Degrees'!EA8:EE8</xm:f>
              <xm:sqref>EF8</xm:sqref>
            </x14:sparkline>
            <x14:sparkline>
              <xm:f>'Postgrad Degrees'!EA9:EE9</xm:f>
              <xm:sqref>EF9</xm:sqref>
            </x14:sparkline>
            <x14:sparkline>
              <xm:f>'Postgrad Degrees'!EA10:EE10</xm:f>
              <xm:sqref>EF10</xm:sqref>
            </x14:sparkline>
            <x14:sparkline>
              <xm:f>'Postgrad Degrees'!EA11:EE11</xm:f>
              <xm:sqref>EF11</xm:sqref>
            </x14:sparkline>
            <x14:sparkline>
              <xm:f>'Postgrad Degrees'!EA12:EE12</xm:f>
              <xm:sqref>EF12</xm:sqref>
            </x14:sparkline>
            <x14:sparkline>
              <xm:f>'Postgrad Degrees'!EA13:EE13</xm:f>
              <xm:sqref>EF13</xm:sqref>
            </x14:sparkline>
            <x14:sparkline>
              <xm:f>'Postgrad Degrees'!EA14:EE14</xm:f>
              <xm:sqref>EF14</xm:sqref>
            </x14:sparkline>
            <x14:sparkline>
              <xm:f>'Postgrad Degrees'!EA15:EE15</xm:f>
              <xm:sqref>EF15</xm:sqref>
            </x14:sparkline>
            <x14:sparkline>
              <xm:f>'Postgrad Degrees'!EA16:EE16</xm:f>
              <xm:sqref>EF16</xm:sqref>
            </x14:sparkline>
            <x14:sparkline>
              <xm:f>'Postgrad Degrees'!EA17:EE17</xm:f>
              <xm:sqref>EF17</xm:sqref>
            </x14:sparkline>
            <x14:sparkline>
              <xm:f>'Postgrad Degrees'!EA18:EE18</xm:f>
              <xm:sqref>EF18</xm:sqref>
            </x14:sparkline>
            <x14:sparkline>
              <xm:f>'Postgrad Degrees'!EA19:EE19</xm:f>
              <xm:sqref>EF19</xm:sqref>
            </x14:sparkline>
            <x14:sparkline>
              <xm:f>'Postgrad Degrees'!EA20:EE20</xm:f>
              <xm:sqref>EF20</xm:sqref>
            </x14:sparkline>
            <x14:sparkline>
              <xm:f>'Postgrad Degrees'!EA21:EE21</xm:f>
              <xm:sqref>EF21</xm:sqref>
            </x14:sparkline>
            <x14:sparkline>
              <xm:f>'Postgrad Degrees'!EA22:EE22</xm:f>
              <xm:sqref>EF22</xm:sqref>
            </x14:sparkline>
            <x14:sparkline>
              <xm:f>'Postgrad Degrees'!EA23:EE23</xm:f>
              <xm:sqref>EF23</xm:sqref>
            </x14:sparkline>
            <x14:sparkline>
              <xm:f>'Postgrad Degrees'!EA24:EE24</xm:f>
              <xm:sqref>EF24</xm:sqref>
            </x14:sparkline>
            <x14:sparkline>
              <xm:f>'Postgrad Degrees'!EA25:EE25</xm:f>
              <xm:sqref>EF25</xm:sqref>
            </x14:sparkline>
            <x14:sparkline>
              <xm:f>'Postgrad Degrees'!EA26:EE26</xm:f>
              <xm:sqref>EF26</xm:sqref>
            </x14:sparkline>
            <x14:sparkline>
              <xm:f>'Postgrad Degrees'!EA27:EE27</xm:f>
              <xm:sqref>EF27</xm:sqref>
            </x14:sparkline>
            <x14:sparkline>
              <xm:f>'Postgrad Degrees'!EA28:EE28</xm:f>
              <xm:sqref>EF28</xm:sqref>
            </x14:sparkline>
            <x14:sparkline>
              <xm:f>'Postgrad Degrees'!EA29:EE29</xm:f>
              <xm:sqref>EF29</xm:sqref>
            </x14:sparkline>
            <x14:sparkline>
              <xm:f>'Postgrad Degrees'!EA30:EE30</xm:f>
              <xm:sqref>EF30</xm:sqref>
            </x14:sparkline>
            <x14:sparkline>
              <xm:f>'Postgrad Degrees'!EA31:EE31</xm:f>
              <xm:sqref>EF31</xm:sqref>
            </x14:sparkline>
            <x14:sparkline>
              <xm:f>'Postgrad Degrees'!EA32:EE32</xm:f>
              <xm:sqref>EF32</xm:sqref>
            </x14:sparkline>
            <x14:sparkline>
              <xm:f>'Postgrad Degrees'!EA33:EE33</xm:f>
              <xm:sqref>EF33</xm:sqref>
            </x14:sparkline>
            <x14:sparkline>
              <xm:f>'Postgrad Degrees'!EA34:EE34</xm:f>
              <xm:sqref>EF34</xm:sqref>
            </x14:sparkline>
            <x14:sparkline>
              <xm:f>'Postgrad Degrees'!EA35:EE35</xm:f>
              <xm:sqref>EF35</xm:sqref>
            </x14:sparkline>
            <x14:sparkline>
              <xm:f>'Postgrad Degrees'!EA36:EE36</xm:f>
              <xm:sqref>EF36</xm:sqref>
            </x14:sparkline>
            <x14:sparkline>
              <xm:f>'Postgrad Degrees'!EA37:EE37</xm:f>
              <xm:sqref>EF37</xm:sqref>
            </x14:sparkline>
            <x14:sparkline>
              <xm:f>'Postgrad Degrees'!EA38:EE38</xm:f>
              <xm:sqref>EF38</xm:sqref>
            </x14:sparkline>
            <x14:sparkline>
              <xm:f>'Postgrad Degrees'!EA39:EE39</xm:f>
              <xm:sqref>EF39</xm:sqref>
            </x14:sparkline>
            <x14:sparkline>
              <xm:f>'Postgrad Degrees'!EA40:EE40</xm:f>
              <xm:sqref>EF40</xm:sqref>
            </x14:sparkline>
            <x14:sparkline>
              <xm:f>'Postgrad Degrees'!EA41:EE41</xm:f>
              <xm:sqref>EF41</xm:sqref>
            </x14:sparkline>
            <x14:sparkline>
              <xm:f>'Postgrad Degrees'!EA42:EE42</xm:f>
              <xm:sqref>EF42</xm:sqref>
            </x14:sparkline>
            <x14:sparkline>
              <xm:f>'Postgrad Degrees'!EA43:EE43</xm:f>
              <xm:sqref>EF43</xm:sqref>
            </x14:sparkline>
            <x14:sparkline>
              <xm:f>'Postgrad Degrees'!EA44:EE44</xm:f>
              <xm:sqref>EF44</xm:sqref>
            </x14:sparkline>
            <x14:sparkline>
              <xm:f>'Postgrad Degrees'!EA45:EE45</xm:f>
              <xm:sqref>EF45</xm:sqref>
            </x14:sparkline>
            <x14:sparkline>
              <xm:f>'Postgrad Degrees'!EA46:EE46</xm:f>
              <xm:sqref>EF46</xm:sqref>
            </x14:sparkline>
            <x14:sparkline>
              <xm:f>'Postgrad Degrees'!EA47:EE47</xm:f>
              <xm:sqref>EF47</xm:sqref>
            </x14:sparkline>
            <x14:sparkline>
              <xm:f>'Postgrad Degrees'!EA48:EE48</xm:f>
              <xm:sqref>EF48</xm:sqref>
            </x14:sparkline>
            <x14:sparkline>
              <xm:f>'Postgrad Degrees'!EA49:EE49</xm:f>
              <xm:sqref>EF49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Degrees'!EI3:EM3</xm:f>
              <xm:sqref>EN3</xm:sqref>
            </x14:sparkline>
            <x14:sparkline>
              <xm:f>'Postgrad Degrees'!EI4:EM4</xm:f>
              <xm:sqref>EN4</xm:sqref>
            </x14:sparkline>
            <x14:sparkline>
              <xm:f>'Postgrad Degrees'!EI5:EM5</xm:f>
              <xm:sqref>EN5</xm:sqref>
            </x14:sparkline>
            <x14:sparkline>
              <xm:f>'Postgrad Degrees'!EI6:EM6</xm:f>
              <xm:sqref>EN6</xm:sqref>
            </x14:sparkline>
            <x14:sparkline>
              <xm:f>'Postgrad Degrees'!EI7:EM7</xm:f>
              <xm:sqref>EN7</xm:sqref>
            </x14:sparkline>
            <x14:sparkline>
              <xm:f>'Postgrad Degrees'!EI8:EM8</xm:f>
              <xm:sqref>EN8</xm:sqref>
            </x14:sparkline>
            <x14:sparkline>
              <xm:f>'Postgrad Degrees'!EI9:EM9</xm:f>
              <xm:sqref>EN9</xm:sqref>
            </x14:sparkline>
            <x14:sparkline>
              <xm:f>'Postgrad Degrees'!EI10:EM10</xm:f>
              <xm:sqref>EN10</xm:sqref>
            </x14:sparkline>
            <x14:sparkline>
              <xm:f>'Postgrad Degrees'!EI11:EM11</xm:f>
              <xm:sqref>EN11</xm:sqref>
            </x14:sparkline>
            <x14:sparkline>
              <xm:f>'Postgrad Degrees'!EI12:EM12</xm:f>
              <xm:sqref>EN12</xm:sqref>
            </x14:sparkline>
            <x14:sparkline>
              <xm:f>'Postgrad Degrees'!EI13:EM13</xm:f>
              <xm:sqref>EN13</xm:sqref>
            </x14:sparkline>
            <x14:sparkline>
              <xm:f>'Postgrad Degrees'!EI14:EM14</xm:f>
              <xm:sqref>EN14</xm:sqref>
            </x14:sparkline>
            <x14:sparkline>
              <xm:f>'Postgrad Degrees'!EI15:EM15</xm:f>
              <xm:sqref>EN15</xm:sqref>
            </x14:sparkline>
            <x14:sparkline>
              <xm:f>'Postgrad Degrees'!EI16:EM16</xm:f>
              <xm:sqref>EN16</xm:sqref>
            </x14:sparkline>
            <x14:sparkline>
              <xm:f>'Postgrad Degrees'!EI17:EM17</xm:f>
              <xm:sqref>EN17</xm:sqref>
            </x14:sparkline>
            <x14:sparkline>
              <xm:f>'Postgrad Degrees'!EI18:EM18</xm:f>
              <xm:sqref>EN18</xm:sqref>
            </x14:sparkline>
            <x14:sparkline>
              <xm:f>'Postgrad Degrees'!EI19:EM19</xm:f>
              <xm:sqref>EN19</xm:sqref>
            </x14:sparkline>
            <x14:sparkline>
              <xm:f>'Postgrad Degrees'!EI20:EM20</xm:f>
              <xm:sqref>EN20</xm:sqref>
            </x14:sparkline>
            <x14:sparkline>
              <xm:f>'Postgrad Degrees'!EI21:EM21</xm:f>
              <xm:sqref>EN21</xm:sqref>
            </x14:sparkline>
            <x14:sparkline>
              <xm:f>'Postgrad Degrees'!EI22:EM22</xm:f>
              <xm:sqref>EN22</xm:sqref>
            </x14:sparkline>
            <x14:sparkline>
              <xm:f>'Postgrad Degrees'!EI23:EM23</xm:f>
              <xm:sqref>EN23</xm:sqref>
            </x14:sparkline>
            <x14:sparkline>
              <xm:f>'Postgrad Degrees'!EI24:EM24</xm:f>
              <xm:sqref>EN24</xm:sqref>
            </x14:sparkline>
            <x14:sparkline>
              <xm:f>'Postgrad Degrees'!EI25:EM25</xm:f>
              <xm:sqref>EN25</xm:sqref>
            </x14:sparkline>
            <x14:sparkline>
              <xm:f>'Postgrad Degrees'!EI26:EM26</xm:f>
              <xm:sqref>EN26</xm:sqref>
            </x14:sparkline>
            <x14:sparkline>
              <xm:f>'Postgrad Degrees'!EI27:EM27</xm:f>
              <xm:sqref>EN27</xm:sqref>
            </x14:sparkline>
            <x14:sparkline>
              <xm:f>'Postgrad Degrees'!EI28:EM28</xm:f>
              <xm:sqref>EN28</xm:sqref>
            </x14:sparkline>
            <x14:sparkline>
              <xm:f>'Postgrad Degrees'!EI29:EM29</xm:f>
              <xm:sqref>EN29</xm:sqref>
            </x14:sparkline>
            <x14:sparkline>
              <xm:f>'Postgrad Degrees'!EI30:EM30</xm:f>
              <xm:sqref>EN30</xm:sqref>
            </x14:sparkline>
            <x14:sparkline>
              <xm:f>'Postgrad Degrees'!EI31:EM31</xm:f>
              <xm:sqref>EN31</xm:sqref>
            </x14:sparkline>
            <x14:sparkline>
              <xm:f>'Postgrad Degrees'!EI32:EM32</xm:f>
              <xm:sqref>EN32</xm:sqref>
            </x14:sparkline>
            <x14:sparkline>
              <xm:f>'Postgrad Degrees'!EI33:EM33</xm:f>
              <xm:sqref>EN33</xm:sqref>
            </x14:sparkline>
            <x14:sparkline>
              <xm:f>'Postgrad Degrees'!EI34:EM34</xm:f>
              <xm:sqref>EN34</xm:sqref>
            </x14:sparkline>
            <x14:sparkline>
              <xm:f>'Postgrad Degrees'!EI35:EM35</xm:f>
              <xm:sqref>EN35</xm:sqref>
            </x14:sparkline>
            <x14:sparkline>
              <xm:f>'Postgrad Degrees'!EI36:EM36</xm:f>
              <xm:sqref>EN36</xm:sqref>
            </x14:sparkline>
            <x14:sparkline>
              <xm:f>'Postgrad Degrees'!EI37:EM37</xm:f>
              <xm:sqref>EN37</xm:sqref>
            </x14:sparkline>
            <x14:sparkline>
              <xm:f>'Postgrad Degrees'!EI38:EM38</xm:f>
              <xm:sqref>EN38</xm:sqref>
            </x14:sparkline>
            <x14:sparkline>
              <xm:f>'Postgrad Degrees'!EI39:EM39</xm:f>
              <xm:sqref>EN39</xm:sqref>
            </x14:sparkline>
            <x14:sparkline>
              <xm:f>'Postgrad Degrees'!EI40:EM40</xm:f>
              <xm:sqref>EN40</xm:sqref>
            </x14:sparkline>
            <x14:sparkline>
              <xm:f>'Postgrad Degrees'!EI41:EM41</xm:f>
              <xm:sqref>EN41</xm:sqref>
            </x14:sparkline>
            <x14:sparkline>
              <xm:f>'Postgrad Degrees'!EI42:EM42</xm:f>
              <xm:sqref>EN42</xm:sqref>
            </x14:sparkline>
            <x14:sparkline>
              <xm:f>'Postgrad Degrees'!EI43:EM43</xm:f>
              <xm:sqref>EN43</xm:sqref>
            </x14:sparkline>
            <x14:sparkline>
              <xm:f>'Postgrad Degrees'!EI44:EM44</xm:f>
              <xm:sqref>EN44</xm:sqref>
            </x14:sparkline>
            <x14:sparkline>
              <xm:f>'Postgrad Degrees'!EI45:EM45</xm:f>
              <xm:sqref>EN45</xm:sqref>
            </x14:sparkline>
            <x14:sparkline>
              <xm:f>'Postgrad Degrees'!EI46:EM46</xm:f>
              <xm:sqref>EN46</xm:sqref>
            </x14:sparkline>
            <x14:sparkline>
              <xm:f>'Postgrad Degrees'!EI47:EM47</xm:f>
              <xm:sqref>EN47</xm:sqref>
            </x14:sparkline>
            <x14:sparkline>
              <xm:f>'Postgrad Degrees'!EI48:EM48</xm:f>
              <xm:sqref>EN48</xm:sqref>
            </x14:sparkline>
            <x14:sparkline>
              <xm:f>'Postgrad Degrees'!EI49:EM49</xm:f>
              <xm:sqref>EN49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'Postgrad Degrees'!EQ3:EU3</xm:f>
              <xm:sqref>EV3</xm:sqref>
            </x14:sparkline>
            <x14:sparkline>
              <xm:f>'Postgrad Degrees'!EQ4:EU4</xm:f>
              <xm:sqref>EV4</xm:sqref>
            </x14:sparkline>
            <x14:sparkline>
              <xm:f>'Postgrad Degrees'!EQ5:EU5</xm:f>
              <xm:sqref>EV5</xm:sqref>
            </x14:sparkline>
            <x14:sparkline>
              <xm:f>'Postgrad Degrees'!EQ6:EU6</xm:f>
              <xm:sqref>EV6</xm:sqref>
            </x14:sparkline>
            <x14:sparkline>
              <xm:f>'Postgrad Degrees'!EQ7:EU7</xm:f>
              <xm:sqref>EV7</xm:sqref>
            </x14:sparkline>
            <x14:sparkline>
              <xm:f>'Postgrad Degrees'!EQ8:EU8</xm:f>
              <xm:sqref>EV8</xm:sqref>
            </x14:sparkline>
            <x14:sparkline>
              <xm:f>'Postgrad Degrees'!EQ9:EU9</xm:f>
              <xm:sqref>EV9</xm:sqref>
            </x14:sparkline>
            <x14:sparkline>
              <xm:f>'Postgrad Degrees'!EQ10:EU10</xm:f>
              <xm:sqref>EV10</xm:sqref>
            </x14:sparkline>
            <x14:sparkline>
              <xm:f>'Postgrad Degrees'!EQ11:EU11</xm:f>
              <xm:sqref>EV11</xm:sqref>
            </x14:sparkline>
            <x14:sparkline>
              <xm:f>'Postgrad Degrees'!EQ12:EU12</xm:f>
              <xm:sqref>EV12</xm:sqref>
            </x14:sparkline>
            <x14:sparkline>
              <xm:f>'Postgrad Degrees'!EQ13:EU13</xm:f>
              <xm:sqref>EV13</xm:sqref>
            </x14:sparkline>
            <x14:sparkline>
              <xm:f>'Postgrad Degrees'!EQ14:EU14</xm:f>
              <xm:sqref>EV14</xm:sqref>
            </x14:sparkline>
            <x14:sparkline>
              <xm:f>'Postgrad Degrees'!EQ15:EU15</xm:f>
              <xm:sqref>EV15</xm:sqref>
            </x14:sparkline>
            <x14:sparkline>
              <xm:f>'Postgrad Degrees'!EQ16:EU16</xm:f>
              <xm:sqref>EV16</xm:sqref>
            </x14:sparkline>
            <x14:sparkline>
              <xm:f>'Postgrad Degrees'!EQ17:EU17</xm:f>
              <xm:sqref>EV17</xm:sqref>
            </x14:sparkline>
            <x14:sparkline>
              <xm:f>'Postgrad Degrees'!EQ18:EU18</xm:f>
              <xm:sqref>EV18</xm:sqref>
            </x14:sparkline>
            <x14:sparkline>
              <xm:f>'Postgrad Degrees'!EQ19:EU19</xm:f>
              <xm:sqref>EV19</xm:sqref>
            </x14:sparkline>
            <x14:sparkline>
              <xm:f>'Postgrad Degrees'!EQ20:EU20</xm:f>
              <xm:sqref>EV20</xm:sqref>
            </x14:sparkline>
            <x14:sparkline>
              <xm:f>'Postgrad Degrees'!EQ21:EU21</xm:f>
              <xm:sqref>EV21</xm:sqref>
            </x14:sparkline>
            <x14:sparkline>
              <xm:f>'Postgrad Degrees'!EQ22:EU22</xm:f>
              <xm:sqref>EV22</xm:sqref>
            </x14:sparkline>
            <x14:sparkline>
              <xm:f>'Postgrad Degrees'!EQ23:EU23</xm:f>
              <xm:sqref>EV23</xm:sqref>
            </x14:sparkline>
            <x14:sparkline>
              <xm:f>'Postgrad Degrees'!EQ24:EU24</xm:f>
              <xm:sqref>EV24</xm:sqref>
            </x14:sparkline>
            <x14:sparkline>
              <xm:f>'Postgrad Degrees'!EQ25:EU25</xm:f>
              <xm:sqref>EV25</xm:sqref>
            </x14:sparkline>
            <x14:sparkline>
              <xm:f>'Postgrad Degrees'!EQ26:EU26</xm:f>
              <xm:sqref>EV26</xm:sqref>
            </x14:sparkline>
            <x14:sparkline>
              <xm:f>'Postgrad Degrees'!EQ27:EU27</xm:f>
              <xm:sqref>EV27</xm:sqref>
            </x14:sparkline>
            <x14:sparkline>
              <xm:f>'Postgrad Degrees'!EQ28:EU28</xm:f>
              <xm:sqref>EV28</xm:sqref>
            </x14:sparkline>
            <x14:sparkline>
              <xm:f>'Postgrad Degrees'!EQ29:EU29</xm:f>
              <xm:sqref>EV29</xm:sqref>
            </x14:sparkline>
            <x14:sparkline>
              <xm:f>'Postgrad Degrees'!EQ30:EU30</xm:f>
              <xm:sqref>EV30</xm:sqref>
            </x14:sparkline>
            <x14:sparkline>
              <xm:f>'Postgrad Degrees'!EQ31:EU31</xm:f>
              <xm:sqref>EV31</xm:sqref>
            </x14:sparkline>
            <x14:sparkline>
              <xm:f>'Postgrad Degrees'!EQ32:EU32</xm:f>
              <xm:sqref>EV32</xm:sqref>
            </x14:sparkline>
            <x14:sparkline>
              <xm:f>'Postgrad Degrees'!EQ33:EU33</xm:f>
              <xm:sqref>EV33</xm:sqref>
            </x14:sparkline>
            <x14:sparkline>
              <xm:f>'Postgrad Degrees'!EQ34:EU34</xm:f>
              <xm:sqref>EV34</xm:sqref>
            </x14:sparkline>
            <x14:sparkline>
              <xm:f>'Postgrad Degrees'!EQ35:EU35</xm:f>
              <xm:sqref>EV35</xm:sqref>
            </x14:sparkline>
            <x14:sparkline>
              <xm:f>'Postgrad Degrees'!EQ36:EU36</xm:f>
              <xm:sqref>EV36</xm:sqref>
            </x14:sparkline>
            <x14:sparkline>
              <xm:f>'Postgrad Degrees'!EQ37:EU37</xm:f>
              <xm:sqref>EV37</xm:sqref>
            </x14:sparkline>
            <x14:sparkline>
              <xm:f>'Postgrad Degrees'!EQ38:EU38</xm:f>
              <xm:sqref>EV38</xm:sqref>
            </x14:sparkline>
            <x14:sparkline>
              <xm:f>'Postgrad Degrees'!EQ39:EU39</xm:f>
              <xm:sqref>EV39</xm:sqref>
            </x14:sparkline>
            <x14:sparkline>
              <xm:f>'Postgrad Degrees'!EQ40:EU40</xm:f>
              <xm:sqref>EV40</xm:sqref>
            </x14:sparkline>
            <x14:sparkline>
              <xm:f>'Postgrad Degrees'!EQ41:EU41</xm:f>
              <xm:sqref>EV41</xm:sqref>
            </x14:sparkline>
            <x14:sparkline>
              <xm:f>'Postgrad Degrees'!EQ42:EU42</xm:f>
              <xm:sqref>EV42</xm:sqref>
            </x14:sparkline>
            <x14:sparkline>
              <xm:f>'Postgrad Degrees'!EQ43:EU43</xm:f>
              <xm:sqref>EV43</xm:sqref>
            </x14:sparkline>
            <x14:sparkline>
              <xm:f>'Postgrad Degrees'!EQ44:EU44</xm:f>
              <xm:sqref>EV44</xm:sqref>
            </x14:sparkline>
            <x14:sparkline>
              <xm:f>'Postgrad Degrees'!EQ45:EU45</xm:f>
              <xm:sqref>EV45</xm:sqref>
            </x14:sparkline>
            <x14:sparkline>
              <xm:f>'Postgrad Degrees'!EQ46:EU46</xm:f>
              <xm:sqref>EV46</xm:sqref>
            </x14:sparkline>
            <x14:sparkline>
              <xm:f>'Postgrad Degrees'!EQ47:EU47</xm:f>
              <xm:sqref>EV47</xm:sqref>
            </x14:sparkline>
            <x14:sparkline>
              <xm:f>'Postgrad Degrees'!EQ48:EU48</xm:f>
              <xm:sqref>EV48</xm:sqref>
            </x14:sparkline>
            <x14:sparkline>
              <xm:f>'Postgrad Degrees'!EQ49:EU49</xm:f>
              <xm:sqref>EV49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topLeftCell="A19" workbookViewId="0">
      <selection activeCell="O4" sqref="O2:O4"/>
    </sheetView>
  </sheetViews>
  <sheetFormatPr defaultRowHeight="15" x14ac:dyDescent="0.25"/>
  <cols>
    <col min="2" max="2" width="14" bestFit="1" customWidth="1"/>
    <col min="3" max="3" width="8" bestFit="1" customWidth="1"/>
    <col min="4" max="4" width="6" bestFit="1" customWidth="1"/>
    <col min="5" max="7" width="7" bestFit="1" customWidth="1"/>
    <col min="8" max="8" width="6" bestFit="1" customWidth="1"/>
    <col min="9" max="9" width="8" bestFit="1" customWidth="1"/>
    <col min="10" max="10" width="7" bestFit="1" customWidth="1"/>
    <col min="11" max="11" width="8" bestFit="1" customWidth="1"/>
  </cols>
  <sheetData>
    <row r="2" spans="2:11" ht="144.75" x14ac:dyDescent="0.25">
      <c r="B2" s="112" t="s">
        <v>246</v>
      </c>
      <c r="C2" s="113" t="s">
        <v>359</v>
      </c>
      <c r="D2" s="113" t="s">
        <v>360</v>
      </c>
      <c r="E2" s="113" t="s">
        <v>361</v>
      </c>
      <c r="F2" s="113" t="s">
        <v>362</v>
      </c>
      <c r="G2" s="113" t="s">
        <v>363</v>
      </c>
      <c r="H2" s="113" t="s">
        <v>364</v>
      </c>
      <c r="I2" s="113" t="s">
        <v>365</v>
      </c>
      <c r="J2" s="113" t="s">
        <v>366</v>
      </c>
      <c r="K2" s="113" t="s">
        <v>367</v>
      </c>
    </row>
    <row r="3" spans="2:11" ht="14.45" x14ac:dyDescent="0.3">
      <c r="B3" s="110" t="s">
        <v>69</v>
      </c>
      <c r="C3" s="115"/>
      <c r="D3" s="115"/>
      <c r="E3" s="115">
        <v>2</v>
      </c>
      <c r="F3" s="115">
        <v>1</v>
      </c>
      <c r="G3" s="115">
        <v>1</v>
      </c>
      <c r="H3" s="115"/>
      <c r="I3" s="115">
        <v>0.375</v>
      </c>
      <c r="J3" s="115"/>
      <c r="K3" s="115"/>
    </row>
    <row r="4" spans="2:11" ht="14.45" x14ac:dyDescent="0.3">
      <c r="B4" s="110" t="s">
        <v>70</v>
      </c>
      <c r="C4" s="115">
        <v>88</v>
      </c>
      <c r="D4" s="115">
        <v>4</v>
      </c>
      <c r="E4" s="115">
        <v>47</v>
      </c>
      <c r="F4" s="115">
        <v>7</v>
      </c>
      <c r="G4" s="115">
        <v>40</v>
      </c>
      <c r="H4" s="115">
        <v>9</v>
      </c>
      <c r="I4" s="115"/>
      <c r="J4" s="115"/>
      <c r="K4" s="115"/>
    </row>
    <row r="5" spans="2:11" ht="14.45" x14ac:dyDescent="0.3">
      <c r="B5" s="110" t="s">
        <v>71</v>
      </c>
      <c r="C5" s="115">
        <v>41</v>
      </c>
      <c r="D5" s="115">
        <v>6</v>
      </c>
      <c r="E5" s="115"/>
      <c r="F5" s="115"/>
      <c r="G5" s="115"/>
      <c r="H5" s="115"/>
      <c r="I5" s="115"/>
      <c r="J5" s="115"/>
      <c r="K5" s="115"/>
    </row>
    <row r="6" spans="2:11" ht="14.45" x14ac:dyDescent="0.3">
      <c r="B6" s="110" t="s">
        <v>31</v>
      </c>
      <c r="C6" s="115">
        <v>76</v>
      </c>
      <c r="D6" s="115">
        <v>10</v>
      </c>
      <c r="E6" s="115">
        <v>34</v>
      </c>
      <c r="F6" s="115">
        <v>10</v>
      </c>
      <c r="G6" s="115">
        <v>19</v>
      </c>
      <c r="H6" s="115">
        <v>8</v>
      </c>
      <c r="I6" s="115">
        <v>0</v>
      </c>
      <c r="J6" s="115">
        <v>0</v>
      </c>
      <c r="K6" s="115">
        <v>157</v>
      </c>
    </row>
    <row r="7" spans="2:11" ht="14.45" x14ac:dyDescent="0.3">
      <c r="B7" s="110" t="s">
        <v>72</v>
      </c>
      <c r="C7" s="115">
        <v>1.5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2.5</v>
      </c>
      <c r="J7" s="115">
        <v>0</v>
      </c>
      <c r="K7" s="115">
        <v>4</v>
      </c>
    </row>
    <row r="8" spans="2:11" ht="14.45" x14ac:dyDescent="0.3">
      <c r="B8" s="110" t="s">
        <v>73</v>
      </c>
      <c r="C8" s="115">
        <v>56</v>
      </c>
      <c r="D8" s="115">
        <v>4</v>
      </c>
      <c r="E8" s="115">
        <v>53</v>
      </c>
      <c r="F8" s="115">
        <v>4</v>
      </c>
      <c r="G8" s="115">
        <v>19</v>
      </c>
      <c r="H8" s="115">
        <v>3</v>
      </c>
      <c r="I8" s="115">
        <v>11</v>
      </c>
      <c r="J8" s="115">
        <v>8</v>
      </c>
      <c r="K8" s="115">
        <v>158</v>
      </c>
    </row>
    <row r="9" spans="2:11" ht="14.45" x14ac:dyDescent="0.3">
      <c r="B9" s="110" t="s">
        <v>74</v>
      </c>
      <c r="C9" s="115">
        <v>74</v>
      </c>
      <c r="D9" s="115">
        <v>11</v>
      </c>
      <c r="E9" s="115">
        <v>45</v>
      </c>
      <c r="F9" s="115">
        <v>9</v>
      </c>
      <c r="G9" s="115">
        <v>21</v>
      </c>
      <c r="H9" s="115">
        <v>6</v>
      </c>
      <c r="I9" s="115">
        <v>15</v>
      </c>
      <c r="J9" s="115">
        <v>4</v>
      </c>
      <c r="K9" s="115">
        <v>185</v>
      </c>
    </row>
    <row r="10" spans="2:11" ht="14.45" x14ac:dyDescent="0.3">
      <c r="B10" s="110" t="s">
        <v>75</v>
      </c>
      <c r="C10" s="115">
        <v>16</v>
      </c>
      <c r="D10" s="115">
        <v>1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17</v>
      </c>
    </row>
    <row r="11" spans="2:11" ht="14.45" x14ac:dyDescent="0.3">
      <c r="B11" s="110" t="s">
        <v>76</v>
      </c>
      <c r="C11" s="115">
        <v>41.5</v>
      </c>
      <c r="D11" s="115">
        <v>4</v>
      </c>
      <c r="E11" s="115">
        <v>21.67</v>
      </c>
      <c r="F11" s="115">
        <v>6.33</v>
      </c>
      <c r="G11" s="115">
        <v>7.5</v>
      </c>
      <c r="H11" s="115">
        <v>2</v>
      </c>
      <c r="I11" s="115">
        <v>13</v>
      </c>
      <c r="J11" s="115">
        <v>1</v>
      </c>
      <c r="K11" s="115">
        <v>97</v>
      </c>
    </row>
    <row r="12" spans="2:11" x14ac:dyDescent="0.25">
      <c r="B12" s="110" t="s">
        <v>252</v>
      </c>
      <c r="C12" s="115">
        <v>73</v>
      </c>
      <c r="D12" s="115">
        <v>11</v>
      </c>
      <c r="E12" s="115">
        <v>89.5</v>
      </c>
      <c r="F12" s="115">
        <v>15</v>
      </c>
      <c r="G12" s="115">
        <v>11</v>
      </c>
      <c r="H12" s="115">
        <v>6</v>
      </c>
      <c r="I12" s="115">
        <v>143</v>
      </c>
      <c r="J12" s="115">
        <v>29</v>
      </c>
      <c r="K12" s="115">
        <v>377.5</v>
      </c>
    </row>
    <row r="13" spans="2:11" ht="14.45" x14ac:dyDescent="0.3">
      <c r="B13" s="110" t="s">
        <v>77</v>
      </c>
      <c r="C13" s="115">
        <v>11</v>
      </c>
      <c r="D13" s="115">
        <v>3</v>
      </c>
      <c r="E13" s="115">
        <v>14</v>
      </c>
      <c r="F13" s="115">
        <v>2</v>
      </c>
      <c r="G13" s="115">
        <v>11</v>
      </c>
      <c r="H13" s="115">
        <v>6</v>
      </c>
      <c r="I13" s="115">
        <v>4</v>
      </c>
      <c r="J13" s="115">
        <v>1</v>
      </c>
      <c r="K13" s="115">
        <v>52</v>
      </c>
    </row>
    <row r="14" spans="2:11" ht="14.45" x14ac:dyDescent="0.3">
      <c r="B14" s="110" t="s">
        <v>78</v>
      </c>
      <c r="C14" s="115">
        <v>14</v>
      </c>
      <c r="D14" s="115">
        <v>1</v>
      </c>
      <c r="E14" s="115">
        <v>12</v>
      </c>
      <c r="F14" s="115">
        <v>1</v>
      </c>
      <c r="G14" s="115">
        <v>10</v>
      </c>
      <c r="H14" s="115">
        <v>2</v>
      </c>
      <c r="I14" s="115"/>
      <c r="J14" s="115"/>
      <c r="K14" s="115"/>
    </row>
    <row r="15" spans="2:11" ht="14.45" x14ac:dyDescent="0.3">
      <c r="B15" s="110" t="s">
        <v>33</v>
      </c>
      <c r="C15" s="115">
        <v>10</v>
      </c>
      <c r="D15" s="115">
        <v>1</v>
      </c>
      <c r="E15" s="115">
        <v>9</v>
      </c>
      <c r="F15" s="115"/>
      <c r="G15" s="115">
        <v>3</v>
      </c>
      <c r="H15" s="115"/>
      <c r="I15" s="115"/>
      <c r="J15" s="115">
        <v>1</v>
      </c>
      <c r="K15" s="115"/>
    </row>
    <row r="16" spans="2:11" ht="14.45" x14ac:dyDescent="0.3">
      <c r="B16" s="110" t="s">
        <v>79</v>
      </c>
      <c r="C16" s="115">
        <v>35.5</v>
      </c>
      <c r="D16" s="115">
        <v>4</v>
      </c>
      <c r="E16" s="115">
        <v>18.5</v>
      </c>
      <c r="F16" s="115">
        <v>5</v>
      </c>
      <c r="G16" s="115">
        <v>11.5</v>
      </c>
      <c r="H16" s="115">
        <v>2.5</v>
      </c>
      <c r="I16" s="115">
        <v>5</v>
      </c>
      <c r="J16" s="115">
        <v>1</v>
      </c>
      <c r="K16" s="115">
        <v>83</v>
      </c>
    </row>
    <row r="17" spans="2:11" ht="14.45" x14ac:dyDescent="0.3">
      <c r="B17" s="110" t="s">
        <v>37</v>
      </c>
      <c r="C17" s="115">
        <v>43</v>
      </c>
      <c r="D17" s="115">
        <v>1</v>
      </c>
      <c r="E17" s="115">
        <v>64</v>
      </c>
      <c r="F17" s="115">
        <v>8</v>
      </c>
      <c r="G17" s="115">
        <v>21</v>
      </c>
      <c r="H17" s="115">
        <v>5</v>
      </c>
      <c r="I17" s="115"/>
      <c r="J17" s="115">
        <v>1</v>
      </c>
      <c r="K17" s="115"/>
    </row>
    <row r="18" spans="2:11" ht="14.45" x14ac:dyDescent="0.3">
      <c r="B18" s="110" t="s">
        <v>80</v>
      </c>
      <c r="C18" s="115">
        <v>82.5</v>
      </c>
      <c r="D18" s="115">
        <v>5</v>
      </c>
      <c r="E18" s="115">
        <v>33.5</v>
      </c>
      <c r="F18" s="115">
        <v>4</v>
      </c>
      <c r="G18" s="115">
        <v>13.5</v>
      </c>
      <c r="H18" s="115">
        <v>9</v>
      </c>
      <c r="I18" s="115">
        <v>2</v>
      </c>
      <c r="J18" s="115">
        <v>0</v>
      </c>
      <c r="K18" s="115">
        <v>149.5</v>
      </c>
    </row>
    <row r="19" spans="2:11" ht="14.45" x14ac:dyDescent="0.3">
      <c r="B19" s="110" t="s">
        <v>81</v>
      </c>
      <c r="C19" s="115">
        <v>11</v>
      </c>
      <c r="D19" s="115">
        <v>0</v>
      </c>
      <c r="E19" s="115">
        <v>5</v>
      </c>
      <c r="F19" s="115">
        <v>32</v>
      </c>
      <c r="G19" s="115">
        <v>3</v>
      </c>
      <c r="H19" s="115">
        <v>1</v>
      </c>
      <c r="I19" s="115"/>
      <c r="J19" s="115"/>
      <c r="K19" s="115"/>
    </row>
    <row r="20" spans="2:11" ht="14.45" x14ac:dyDescent="0.3">
      <c r="B20" s="110" t="s">
        <v>82</v>
      </c>
      <c r="C20" s="115">
        <v>25</v>
      </c>
      <c r="D20" s="115">
        <v>2</v>
      </c>
      <c r="E20" s="115">
        <v>22.5</v>
      </c>
      <c r="F20" s="115">
        <v>4</v>
      </c>
      <c r="G20" s="115">
        <v>14.6</v>
      </c>
      <c r="H20" s="115">
        <v>3.6</v>
      </c>
      <c r="I20" s="115">
        <v>5</v>
      </c>
      <c r="J20" s="115">
        <v>2</v>
      </c>
      <c r="K20" s="115">
        <v>78.7</v>
      </c>
    </row>
    <row r="21" spans="2:11" ht="14.45" x14ac:dyDescent="0.3">
      <c r="B21" s="110" t="s">
        <v>83</v>
      </c>
      <c r="C21" s="115">
        <v>3</v>
      </c>
      <c r="D21" s="115">
        <v>0</v>
      </c>
      <c r="E21" s="115">
        <v>5</v>
      </c>
      <c r="F21" s="115"/>
      <c r="G21" s="115">
        <v>2</v>
      </c>
      <c r="H21" s="115">
        <v>1</v>
      </c>
      <c r="I21" s="115">
        <v>4</v>
      </c>
      <c r="J21" s="115">
        <v>1</v>
      </c>
      <c r="K21" s="115"/>
    </row>
    <row r="22" spans="2:11" ht="14.45" x14ac:dyDescent="0.3">
      <c r="B22" s="110" t="s">
        <v>84</v>
      </c>
      <c r="C22" s="115">
        <v>50</v>
      </c>
      <c r="D22" s="115">
        <v>10</v>
      </c>
      <c r="E22" s="115">
        <v>24</v>
      </c>
      <c r="F22" s="115">
        <v>10</v>
      </c>
      <c r="G22" s="115">
        <v>14</v>
      </c>
      <c r="H22" s="115">
        <v>5</v>
      </c>
      <c r="I22" s="115">
        <v>10</v>
      </c>
      <c r="J22" s="115">
        <v>1</v>
      </c>
      <c r="K22" s="115">
        <v>124</v>
      </c>
    </row>
    <row r="23" spans="2:11" ht="14.45" x14ac:dyDescent="0.3">
      <c r="B23" s="110" t="s">
        <v>85</v>
      </c>
      <c r="C23" s="115">
        <v>128</v>
      </c>
      <c r="D23" s="115">
        <v>17</v>
      </c>
      <c r="E23" s="115">
        <v>42</v>
      </c>
      <c r="F23" s="115">
        <v>7</v>
      </c>
      <c r="G23" s="115">
        <v>36</v>
      </c>
      <c r="H23" s="115">
        <v>5</v>
      </c>
      <c r="I23" s="115">
        <v>15</v>
      </c>
      <c r="J23" s="115">
        <v>5</v>
      </c>
      <c r="K23" s="115">
        <v>255</v>
      </c>
    </row>
    <row r="24" spans="2:11" ht="14.45" x14ac:dyDescent="0.3">
      <c r="B24" s="110" t="s">
        <v>86</v>
      </c>
      <c r="C24" s="115">
        <v>68.7</v>
      </c>
      <c r="D24" s="115">
        <v>12.7</v>
      </c>
      <c r="E24" s="115">
        <v>24.4</v>
      </c>
      <c r="F24" s="115">
        <v>1</v>
      </c>
      <c r="G24" s="115">
        <v>10</v>
      </c>
      <c r="H24" s="115">
        <v>4</v>
      </c>
      <c r="I24" s="115">
        <v>7.3</v>
      </c>
      <c r="J24" s="115">
        <v>0.7</v>
      </c>
      <c r="K24" s="115">
        <v>128.80000000000001</v>
      </c>
    </row>
    <row r="25" spans="2:11" ht="14.45" x14ac:dyDescent="0.3">
      <c r="B25" s="110" t="s">
        <v>87</v>
      </c>
      <c r="C25" s="115">
        <v>17</v>
      </c>
      <c r="D25" s="115">
        <v>4</v>
      </c>
      <c r="E25" s="115">
        <v>10</v>
      </c>
      <c r="F25" s="115">
        <v>1</v>
      </c>
      <c r="G25" s="115">
        <v>4</v>
      </c>
      <c r="H25" s="115">
        <v>1</v>
      </c>
      <c r="I25" s="115">
        <v>11</v>
      </c>
      <c r="J25" s="115">
        <v>1</v>
      </c>
      <c r="K25" s="115">
        <v>49</v>
      </c>
    </row>
    <row r="26" spans="2:11" ht="14.45" x14ac:dyDescent="0.3">
      <c r="B26" s="110" t="s">
        <v>247</v>
      </c>
      <c r="C26" s="115">
        <v>25</v>
      </c>
      <c r="D26" s="115"/>
      <c r="E26" s="115">
        <v>23</v>
      </c>
      <c r="F26" s="115">
        <v>3</v>
      </c>
      <c r="G26" s="115">
        <v>4</v>
      </c>
      <c r="H26" s="115">
        <v>2</v>
      </c>
      <c r="I26" s="115">
        <v>19</v>
      </c>
      <c r="J26" s="115"/>
      <c r="K26" s="115"/>
    </row>
    <row r="27" spans="2:11" ht="14.45" x14ac:dyDescent="0.3">
      <c r="B27" s="110" t="s">
        <v>89</v>
      </c>
      <c r="C27" s="115">
        <v>70</v>
      </c>
      <c r="D27" s="115">
        <v>6</v>
      </c>
      <c r="E27" s="115">
        <v>36</v>
      </c>
      <c r="F27" s="115">
        <v>7</v>
      </c>
      <c r="G27" s="115">
        <v>5</v>
      </c>
      <c r="H27" s="115">
        <v>1</v>
      </c>
      <c r="I27" s="115">
        <v>31</v>
      </c>
      <c r="J27" s="115">
        <v>4</v>
      </c>
      <c r="K27" s="115">
        <v>160</v>
      </c>
    </row>
    <row r="28" spans="2:11" ht="14.45" x14ac:dyDescent="0.3">
      <c r="B28" s="110" t="s">
        <v>90</v>
      </c>
      <c r="C28" s="115">
        <v>38</v>
      </c>
      <c r="D28" s="115">
        <v>1</v>
      </c>
      <c r="E28" s="115">
        <v>25</v>
      </c>
      <c r="F28" s="115">
        <v>3</v>
      </c>
      <c r="G28" s="115">
        <v>14.55</v>
      </c>
      <c r="H28" s="115">
        <v>3</v>
      </c>
      <c r="I28" s="115">
        <v>1</v>
      </c>
      <c r="J28" s="115">
        <v>2</v>
      </c>
      <c r="K28" s="115">
        <v>87.55</v>
      </c>
    </row>
    <row r="29" spans="2:11" ht="14.45" x14ac:dyDescent="0.3">
      <c r="B29" s="110" t="s">
        <v>91</v>
      </c>
      <c r="C29" s="115">
        <v>18.5</v>
      </c>
      <c r="D29" s="115">
        <v>3</v>
      </c>
      <c r="E29" s="115">
        <v>7</v>
      </c>
      <c r="F29" s="115">
        <v>2</v>
      </c>
      <c r="G29" s="115">
        <v>3</v>
      </c>
      <c r="H29" s="115">
        <v>1</v>
      </c>
      <c r="I29" s="115">
        <v>8</v>
      </c>
      <c r="J29" s="115">
        <v>2</v>
      </c>
      <c r="K29" s="115">
        <v>44.5</v>
      </c>
    </row>
    <row r="30" spans="2:11" ht="14.45" x14ac:dyDescent="0.3">
      <c r="B30" s="110" t="s">
        <v>92</v>
      </c>
      <c r="C30" s="115">
        <v>60</v>
      </c>
      <c r="D30" s="115">
        <v>4</v>
      </c>
      <c r="E30" s="115">
        <v>24</v>
      </c>
      <c r="F30" s="115">
        <v>2</v>
      </c>
      <c r="G30" s="115">
        <v>9</v>
      </c>
      <c r="H30" s="115">
        <v>0</v>
      </c>
      <c r="I30" s="115">
        <v>101</v>
      </c>
      <c r="J30" s="115">
        <v>18</v>
      </c>
      <c r="K30" s="115">
        <v>218</v>
      </c>
    </row>
    <row r="31" spans="2:11" ht="14.45" x14ac:dyDescent="0.3">
      <c r="B31" s="110" t="s">
        <v>93</v>
      </c>
      <c r="C31" s="115">
        <v>1</v>
      </c>
      <c r="D31" s="115">
        <v>0</v>
      </c>
      <c r="E31" s="115">
        <v>1</v>
      </c>
      <c r="F31" s="115">
        <v>0</v>
      </c>
      <c r="G31" s="115">
        <v>3</v>
      </c>
      <c r="H31" s="115">
        <v>0</v>
      </c>
      <c r="I31" s="115">
        <v>0</v>
      </c>
      <c r="J31" s="115">
        <v>0</v>
      </c>
      <c r="K31" s="115">
        <v>5</v>
      </c>
    </row>
    <row r="32" spans="2:11" ht="14.45" x14ac:dyDescent="0.3">
      <c r="B32" s="110" t="s">
        <v>94</v>
      </c>
      <c r="C32" s="115">
        <v>1</v>
      </c>
      <c r="D32" s="115">
        <v>0</v>
      </c>
      <c r="E32" s="115">
        <v>1</v>
      </c>
      <c r="F32" s="115">
        <v>0</v>
      </c>
      <c r="G32" s="115">
        <v>1</v>
      </c>
      <c r="H32" s="115"/>
      <c r="I32" s="115"/>
      <c r="J32" s="115"/>
      <c r="K32" s="115"/>
    </row>
    <row r="33" spans="2:11" ht="14.45" x14ac:dyDescent="0.3">
      <c r="B33" s="110" t="s">
        <v>95</v>
      </c>
      <c r="C33" s="115">
        <v>116.61</v>
      </c>
      <c r="D33" s="115">
        <v>16</v>
      </c>
      <c r="E33" s="115">
        <v>44</v>
      </c>
      <c r="F33" s="115">
        <v>17</v>
      </c>
      <c r="G33" s="115">
        <v>24</v>
      </c>
      <c r="H33" s="115">
        <v>8</v>
      </c>
      <c r="I33" s="115">
        <v>16</v>
      </c>
      <c r="J33" s="115">
        <v>4.3</v>
      </c>
      <c r="K33" s="115">
        <v>245.91</v>
      </c>
    </row>
    <row r="34" spans="2:11" ht="14.45" x14ac:dyDescent="0.3">
      <c r="B34" s="110" t="s">
        <v>96</v>
      </c>
      <c r="C34" s="115">
        <v>87</v>
      </c>
      <c r="D34" s="115">
        <v>11</v>
      </c>
      <c r="E34" s="115">
        <v>33</v>
      </c>
      <c r="F34" s="115">
        <v>5</v>
      </c>
      <c r="G34" s="115">
        <v>12</v>
      </c>
      <c r="H34" s="115">
        <v>5</v>
      </c>
      <c r="I34" s="115">
        <v>21.89</v>
      </c>
      <c r="J34" s="115">
        <v>10.86</v>
      </c>
      <c r="K34" s="115">
        <v>185.75</v>
      </c>
    </row>
    <row r="35" spans="2:11" ht="14.45" x14ac:dyDescent="0.3">
      <c r="B35" s="110" t="s">
        <v>97</v>
      </c>
      <c r="C35" s="115">
        <v>3</v>
      </c>
      <c r="D35" s="115">
        <v>2</v>
      </c>
      <c r="E35" s="115">
        <v>16</v>
      </c>
      <c r="F35" s="115">
        <v>1</v>
      </c>
      <c r="G35" s="115">
        <v>13</v>
      </c>
      <c r="H35" s="115">
        <v>1</v>
      </c>
      <c r="I35" s="115">
        <v>5</v>
      </c>
      <c r="J35" s="115">
        <v>3</v>
      </c>
      <c r="K35" s="115">
        <v>44</v>
      </c>
    </row>
    <row r="36" spans="2:11" ht="14.45" x14ac:dyDescent="0.3">
      <c r="B36" s="110" t="s">
        <v>98</v>
      </c>
      <c r="C36" s="115">
        <v>35.5</v>
      </c>
      <c r="D36" s="115">
        <v>6</v>
      </c>
      <c r="E36" s="115">
        <v>8.5</v>
      </c>
      <c r="F36" s="115">
        <v>2</v>
      </c>
      <c r="G36" s="115">
        <v>6</v>
      </c>
      <c r="H36" s="115">
        <v>1</v>
      </c>
      <c r="I36" s="115">
        <v>6</v>
      </c>
      <c r="J36" s="115">
        <v>0</v>
      </c>
      <c r="K36" s="115">
        <v>65</v>
      </c>
    </row>
    <row r="37" spans="2:11" ht="14.45" x14ac:dyDescent="0.3">
      <c r="B37" s="110" t="s">
        <v>99</v>
      </c>
      <c r="C37" s="115">
        <v>3</v>
      </c>
      <c r="D37" s="115"/>
      <c r="E37" s="115">
        <v>1</v>
      </c>
      <c r="F37" s="115"/>
      <c r="G37" s="115"/>
      <c r="H37" s="115"/>
      <c r="I37" s="115"/>
      <c r="J37" s="115"/>
      <c r="K37" s="115"/>
    </row>
    <row r="38" spans="2:11" ht="14.45" x14ac:dyDescent="0.3">
      <c r="B38" s="110" t="s">
        <v>39</v>
      </c>
      <c r="C38" s="115">
        <v>15</v>
      </c>
      <c r="D38" s="115">
        <v>0</v>
      </c>
      <c r="E38" s="115">
        <v>18</v>
      </c>
      <c r="F38" s="115">
        <v>4</v>
      </c>
      <c r="G38" s="115">
        <v>7</v>
      </c>
      <c r="H38" s="115">
        <v>2</v>
      </c>
      <c r="I38" s="115">
        <v>8</v>
      </c>
      <c r="J38" s="115">
        <v>0</v>
      </c>
      <c r="K38" s="115">
        <v>54</v>
      </c>
    </row>
    <row r="39" spans="2:11" ht="14.45" x14ac:dyDescent="0.3">
      <c r="B39" s="110" t="s">
        <v>100</v>
      </c>
      <c r="C39" s="115">
        <v>2</v>
      </c>
      <c r="D39" s="115"/>
      <c r="E39" s="115">
        <v>2</v>
      </c>
      <c r="F39" s="115">
        <v>1</v>
      </c>
      <c r="G39" s="115">
        <v>2</v>
      </c>
      <c r="H39" s="115">
        <v>1</v>
      </c>
      <c r="I39" s="115">
        <v>1</v>
      </c>
      <c r="J39" s="115"/>
      <c r="K39" s="115"/>
    </row>
    <row r="40" spans="2:11" ht="14.45" x14ac:dyDescent="0.3">
      <c r="B40" s="110" t="s">
        <v>101</v>
      </c>
      <c r="C40" s="115">
        <v>12</v>
      </c>
      <c r="D40" s="115">
        <v>3</v>
      </c>
      <c r="E40" s="115">
        <v>13</v>
      </c>
      <c r="F40" s="115">
        <v>1</v>
      </c>
      <c r="G40" s="115">
        <v>1</v>
      </c>
      <c r="H40" s="115">
        <v>1</v>
      </c>
      <c r="I40" s="115">
        <v>11.25</v>
      </c>
      <c r="J40" s="115">
        <v>0.5</v>
      </c>
      <c r="K40" s="115">
        <v>42.75</v>
      </c>
    </row>
    <row r="41" spans="2:11" ht="14.45" x14ac:dyDescent="0.3">
      <c r="B41" s="110" t="s">
        <v>108</v>
      </c>
      <c r="C41" s="115"/>
      <c r="D41" s="115"/>
      <c r="E41" s="115"/>
      <c r="F41" s="115"/>
      <c r="G41" s="115"/>
      <c r="H41" s="115"/>
      <c r="I41" s="115"/>
      <c r="J41" s="115"/>
      <c r="K41" s="115"/>
    </row>
    <row r="42" spans="2:11" ht="14.45" x14ac:dyDescent="0.3">
      <c r="B42" s="110" t="s">
        <v>102</v>
      </c>
      <c r="C42" s="115">
        <v>10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6</v>
      </c>
      <c r="J42" s="115">
        <v>1</v>
      </c>
      <c r="K42" s="115">
        <v>17</v>
      </c>
    </row>
    <row r="43" spans="2:11" ht="14.45" x14ac:dyDescent="0.3">
      <c r="B43" s="110" t="s">
        <v>103</v>
      </c>
      <c r="C43" s="115">
        <v>5</v>
      </c>
      <c r="D43" s="115"/>
      <c r="E43" s="115">
        <v>5</v>
      </c>
      <c r="F43" s="115"/>
      <c r="G43" s="115">
        <v>1</v>
      </c>
      <c r="H43" s="115"/>
      <c r="I43" s="115">
        <v>1</v>
      </c>
      <c r="J43" s="115">
        <v>1</v>
      </c>
      <c r="K43" s="115"/>
    </row>
    <row r="44" spans="2:11" ht="14.45" x14ac:dyDescent="0.3">
      <c r="B44" s="110" t="s">
        <v>104</v>
      </c>
      <c r="C44" s="115">
        <v>20</v>
      </c>
      <c r="D44" s="115">
        <v>1</v>
      </c>
      <c r="E44" s="115">
        <v>9</v>
      </c>
      <c r="F44" s="115"/>
      <c r="G44" s="115">
        <v>3</v>
      </c>
      <c r="H44" s="115"/>
      <c r="I44" s="115">
        <v>0</v>
      </c>
      <c r="J44" s="115">
        <v>0</v>
      </c>
      <c r="K44" s="115"/>
    </row>
    <row r="45" spans="2:11" ht="14.45" x14ac:dyDescent="0.3">
      <c r="B45" s="110" t="s">
        <v>43</v>
      </c>
      <c r="C45" s="115">
        <v>31</v>
      </c>
      <c r="D45" s="115">
        <v>5</v>
      </c>
      <c r="E45" s="115">
        <v>16</v>
      </c>
      <c r="F45" s="115">
        <v>3</v>
      </c>
      <c r="G45" s="115">
        <v>6</v>
      </c>
      <c r="H45" s="115"/>
      <c r="I45" s="115">
        <v>1.5</v>
      </c>
      <c r="J45" s="115"/>
      <c r="K45" s="115"/>
    </row>
    <row r="46" spans="2:11" ht="14.45" x14ac:dyDescent="0.3">
      <c r="B46" s="110" t="s">
        <v>45</v>
      </c>
      <c r="C46" s="115">
        <v>115.4</v>
      </c>
      <c r="D46" s="115">
        <v>15.5</v>
      </c>
      <c r="E46" s="115">
        <v>66</v>
      </c>
      <c r="F46" s="115">
        <v>13.5</v>
      </c>
      <c r="G46" s="115">
        <v>36</v>
      </c>
      <c r="H46" s="115">
        <v>11.5</v>
      </c>
      <c r="I46" s="115">
        <v>23.5</v>
      </c>
      <c r="J46" s="115">
        <v>7</v>
      </c>
      <c r="K46" s="115">
        <v>288.39999999999998</v>
      </c>
    </row>
    <row r="47" spans="2:11" ht="14.45" x14ac:dyDescent="0.3">
      <c r="B47" s="110" t="s">
        <v>105</v>
      </c>
      <c r="C47" s="115">
        <v>43</v>
      </c>
      <c r="D47" s="115">
        <v>4</v>
      </c>
      <c r="E47" s="115">
        <v>26.5</v>
      </c>
      <c r="F47" s="115">
        <v>6</v>
      </c>
      <c r="G47" s="115">
        <v>6.5</v>
      </c>
      <c r="H47" s="115">
        <v>1</v>
      </c>
      <c r="I47" s="115">
        <v>9</v>
      </c>
      <c r="J47" s="115">
        <v>0</v>
      </c>
      <c r="K47" s="115">
        <v>96</v>
      </c>
    </row>
    <row r="48" spans="2:11" ht="14.45" x14ac:dyDescent="0.3">
      <c r="B48" s="110" t="s">
        <v>106</v>
      </c>
      <c r="C48" s="115">
        <v>36.5</v>
      </c>
      <c r="D48" s="115">
        <v>2</v>
      </c>
      <c r="E48" s="115">
        <v>19</v>
      </c>
      <c r="F48" s="115">
        <v>5.5</v>
      </c>
      <c r="G48" s="115">
        <v>2</v>
      </c>
      <c r="H48" s="115">
        <v>1</v>
      </c>
      <c r="I48" s="115">
        <v>4</v>
      </c>
      <c r="J48" s="115">
        <v>1</v>
      </c>
      <c r="K48" s="115">
        <v>71</v>
      </c>
    </row>
    <row r="49" spans="2:11" ht="14.45" x14ac:dyDescent="0.3">
      <c r="B49" s="110" t="s">
        <v>46</v>
      </c>
      <c r="C49" s="115">
        <v>15.5</v>
      </c>
      <c r="D49" s="115">
        <v>1</v>
      </c>
      <c r="E49" s="115">
        <v>18.5</v>
      </c>
      <c r="F49" s="115">
        <v>3</v>
      </c>
      <c r="G49" s="115">
        <v>14</v>
      </c>
      <c r="H49" s="115">
        <v>2</v>
      </c>
      <c r="I49" s="115">
        <v>2</v>
      </c>
      <c r="J49" s="115"/>
      <c r="K49" s="115"/>
    </row>
    <row r="50" spans="2:11" ht="14.45" x14ac:dyDescent="0.3">
      <c r="B50" s="110" t="s">
        <v>7</v>
      </c>
      <c r="C50" s="114">
        <v>1730</v>
      </c>
      <c r="D50" s="114">
        <v>192.2</v>
      </c>
      <c r="E50" s="114">
        <v>988.57</v>
      </c>
      <c r="F50" s="114">
        <v>206.33</v>
      </c>
      <c r="G50" s="114">
        <v>445.15</v>
      </c>
      <c r="H50" s="114">
        <v>120.6</v>
      </c>
      <c r="I50" s="114">
        <v>524.31500000000005</v>
      </c>
      <c r="J50" s="114">
        <v>111.36</v>
      </c>
      <c r="K50" s="114">
        <v>3540</v>
      </c>
    </row>
    <row r="51" spans="2:11" ht="14.45" x14ac:dyDescent="0.3">
      <c r="B51" s="111" t="s">
        <v>171</v>
      </c>
      <c r="C51" s="109"/>
      <c r="D51" s="109"/>
      <c r="E51" s="109"/>
      <c r="F51" s="109"/>
      <c r="G51" s="109"/>
      <c r="H51" s="109"/>
      <c r="I51" s="109"/>
      <c r="J51" s="109"/>
      <c r="K51" s="109"/>
    </row>
    <row r="52" spans="2:11" x14ac:dyDescent="0.25">
      <c r="B52" s="116" t="s">
        <v>358</v>
      </c>
      <c r="C52" s="109"/>
      <c r="D52" s="109"/>
      <c r="E52" s="109"/>
      <c r="F52" s="109"/>
      <c r="G52" s="109"/>
      <c r="H52" s="109"/>
      <c r="I52" s="109"/>
      <c r="J52" s="109"/>
      <c r="K52" s="10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workbookViewId="0">
      <selection activeCell="K11" sqref="K11"/>
    </sheetView>
  </sheetViews>
  <sheetFormatPr defaultRowHeight="15" x14ac:dyDescent="0.25"/>
  <cols>
    <col min="1" max="1" width="7.42578125" customWidth="1"/>
    <col min="2" max="2" width="11.7109375" customWidth="1"/>
    <col min="3" max="3" width="11.42578125" customWidth="1"/>
    <col min="4" max="4" width="12.140625" customWidth="1"/>
    <col min="5" max="5" width="10.28515625" customWidth="1"/>
    <col min="6" max="6" width="11.5703125" customWidth="1"/>
    <col min="7" max="7" width="10.7109375" customWidth="1"/>
    <col min="8" max="8" width="13.140625" customWidth="1"/>
    <col min="9" max="9" width="14.5703125" customWidth="1"/>
  </cols>
  <sheetData>
    <row r="1" spans="2:9" ht="15.75" thickBot="1" x14ac:dyDescent="0.3"/>
    <row r="2" spans="2:9" x14ac:dyDescent="0.25">
      <c r="B2" s="120" t="s">
        <v>263</v>
      </c>
      <c r="C2" s="121"/>
      <c r="D2" s="120" t="s">
        <v>266</v>
      </c>
      <c r="E2" s="121"/>
      <c r="F2" s="120" t="s">
        <v>264</v>
      </c>
      <c r="G2" s="121"/>
      <c r="H2" s="120" t="s">
        <v>265</v>
      </c>
      <c r="I2" s="121"/>
    </row>
    <row r="3" spans="2:9" ht="60" x14ac:dyDescent="0.25">
      <c r="B3" s="71" t="s">
        <v>261</v>
      </c>
      <c r="C3" s="72" t="s">
        <v>262</v>
      </c>
      <c r="D3" s="71" t="s">
        <v>261</v>
      </c>
      <c r="E3" s="72" t="s">
        <v>267</v>
      </c>
      <c r="F3" s="71" t="s">
        <v>261</v>
      </c>
      <c r="G3" s="72" t="s">
        <v>262</v>
      </c>
      <c r="H3" s="71" t="s">
        <v>261</v>
      </c>
      <c r="I3" s="72" t="s">
        <v>267</v>
      </c>
    </row>
    <row r="4" spans="2:9" x14ac:dyDescent="0.25">
      <c r="B4" s="68">
        <v>337</v>
      </c>
      <c r="C4" s="69">
        <v>34835</v>
      </c>
      <c r="D4" s="68">
        <v>57</v>
      </c>
      <c r="E4" s="69">
        <v>6970</v>
      </c>
      <c r="F4" s="68">
        <v>69</v>
      </c>
      <c r="G4" s="69">
        <v>8917</v>
      </c>
      <c r="H4" s="68">
        <v>21</v>
      </c>
      <c r="I4" s="69">
        <v>3467</v>
      </c>
    </row>
    <row r="5" spans="2:9" ht="15.75" thickBot="1" x14ac:dyDescent="0.3">
      <c r="B5" s="122">
        <v>9.6741782689823454E-3</v>
      </c>
      <c r="C5" s="123"/>
      <c r="D5" s="122">
        <v>8.1779053084648501E-3</v>
      </c>
      <c r="E5" s="123"/>
      <c r="F5" s="122">
        <v>7.7380284849164517E-3</v>
      </c>
      <c r="G5" s="123"/>
      <c r="H5" s="122">
        <v>6.0571098932794927E-3</v>
      </c>
      <c r="I5" s="123"/>
    </row>
    <row r="6" spans="2:9" x14ac:dyDescent="0.25">
      <c r="B6" s="70"/>
      <c r="C6" s="70"/>
      <c r="D6" s="70"/>
      <c r="E6" s="70"/>
      <c r="F6" s="70"/>
      <c r="G6" s="70"/>
      <c r="H6" s="70"/>
      <c r="I6" s="70"/>
    </row>
    <row r="7" spans="2:9" x14ac:dyDescent="0.25">
      <c r="B7" t="s">
        <v>174</v>
      </c>
    </row>
    <row r="8" spans="2:9" x14ac:dyDescent="0.25">
      <c r="B8" t="s">
        <v>276</v>
      </c>
    </row>
  </sheetData>
  <mergeCells count="8">
    <mergeCell ref="B2:C2"/>
    <mergeCell ref="D2:E2"/>
    <mergeCell ref="F2:G2"/>
    <mergeCell ref="H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topLeftCell="A13" workbookViewId="0">
      <selection activeCell="D42" sqref="D42"/>
    </sheetView>
  </sheetViews>
  <sheetFormatPr defaultRowHeight="15" x14ac:dyDescent="0.25"/>
  <cols>
    <col min="2" max="2" width="13.5703125" bestFit="1" customWidth="1"/>
    <col min="3" max="3" width="18.28515625" customWidth="1"/>
    <col min="4" max="4" width="19.5703125" bestFit="1" customWidth="1"/>
  </cols>
  <sheetData>
    <row r="2" spans="2:4" x14ac:dyDescent="0.25">
      <c r="B2" s="26" t="s">
        <v>246</v>
      </c>
      <c r="C2" s="26" t="s">
        <v>271</v>
      </c>
      <c r="D2" s="26" t="s">
        <v>260</v>
      </c>
    </row>
    <row r="3" spans="2:4" x14ac:dyDescent="0.25">
      <c r="B3" s="27" t="s">
        <v>70</v>
      </c>
      <c r="C3" s="27" t="s">
        <v>268</v>
      </c>
      <c r="D3" s="27" t="s">
        <v>269</v>
      </c>
    </row>
    <row r="4" spans="2:4" x14ac:dyDescent="0.25">
      <c r="B4" s="27" t="s">
        <v>71</v>
      </c>
      <c r="C4" s="27" t="s">
        <v>272</v>
      </c>
      <c r="D4" s="27" t="s">
        <v>270</v>
      </c>
    </row>
    <row r="5" spans="2:4" x14ac:dyDescent="0.25">
      <c r="B5" s="27" t="s">
        <v>31</v>
      </c>
      <c r="C5" s="27" t="s">
        <v>272</v>
      </c>
      <c r="D5" s="27" t="s">
        <v>269</v>
      </c>
    </row>
    <row r="6" spans="2:4" x14ac:dyDescent="0.25">
      <c r="B6" s="27" t="s">
        <v>73</v>
      </c>
      <c r="C6" s="27" t="s">
        <v>268</v>
      </c>
      <c r="D6" s="27" t="s">
        <v>269</v>
      </c>
    </row>
    <row r="7" spans="2:4" x14ac:dyDescent="0.25">
      <c r="B7" s="27" t="s">
        <v>74</v>
      </c>
      <c r="C7" s="27" t="s">
        <v>274</v>
      </c>
      <c r="D7" s="27" t="s">
        <v>269</v>
      </c>
    </row>
    <row r="8" spans="2:4" x14ac:dyDescent="0.25">
      <c r="B8" s="27" t="s">
        <v>75</v>
      </c>
      <c r="C8" s="27" t="s">
        <v>268</v>
      </c>
      <c r="D8" s="27" t="s">
        <v>270</v>
      </c>
    </row>
    <row r="9" spans="2:4" x14ac:dyDescent="0.25">
      <c r="B9" s="27" t="s">
        <v>252</v>
      </c>
      <c r="C9" s="27" t="s">
        <v>268</v>
      </c>
      <c r="D9" s="27" t="s">
        <v>270</v>
      </c>
    </row>
    <row r="10" spans="2:4" x14ac:dyDescent="0.25">
      <c r="B10" s="27" t="s">
        <v>77</v>
      </c>
      <c r="C10" s="27" t="s">
        <v>268</v>
      </c>
      <c r="D10" s="27" t="s">
        <v>269</v>
      </c>
    </row>
    <row r="11" spans="2:4" x14ac:dyDescent="0.25">
      <c r="B11" s="27" t="s">
        <v>33</v>
      </c>
      <c r="C11" s="27" t="s">
        <v>268</v>
      </c>
      <c r="D11" s="27" t="s">
        <v>269</v>
      </c>
    </row>
    <row r="12" spans="2:4" x14ac:dyDescent="0.25">
      <c r="B12" s="27" t="s">
        <v>35</v>
      </c>
      <c r="C12" s="27" t="s">
        <v>272</v>
      </c>
      <c r="D12" s="27" t="s">
        <v>269</v>
      </c>
    </row>
    <row r="13" spans="2:4" x14ac:dyDescent="0.25">
      <c r="B13" s="27" t="s">
        <v>79</v>
      </c>
      <c r="C13" s="27" t="s">
        <v>268</v>
      </c>
      <c r="D13" s="27" t="s">
        <v>269</v>
      </c>
    </row>
    <row r="14" spans="2:4" x14ac:dyDescent="0.25">
      <c r="B14" s="27" t="s">
        <v>37</v>
      </c>
      <c r="C14" s="27" t="s">
        <v>274</v>
      </c>
      <c r="D14" s="27" t="s">
        <v>273</v>
      </c>
    </row>
    <row r="15" spans="2:4" x14ac:dyDescent="0.25">
      <c r="B15" s="27" t="s">
        <v>80</v>
      </c>
      <c r="C15" s="27" t="s">
        <v>268</v>
      </c>
      <c r="D15" s="27" t="s">
        <v>269</v>
      </c>
    </row>
    <row r="16" spans="2:4" x14ac:dyDescent="0.25">
      <c r="B16" s="27" t="s">
        <v>81</v>
      </c>
      <c r="C16" s="27" t="s">
        <v>268</v>
      </c>
      <c r="D16" s="27" t="s">
        <v>269</v>
      </c>
    </row>
    <row r="17" spans="2:4" x14ac:dyDescent="0.25">
      <c r="B17" s="27" t="s">
        <v>82</v>
      </c>
      <c r="C17" s="27" t="s">
        <v>268</v>
      </c>
      <c r="D17" s="27" t="s">
        <v>270</v>
      </c>
    </row>
    <row r="18" spans="2:4" x14ac:dyDescent="0.25">
      <c r="B18" s="27" t="s">
        <v>84</v>
      </c>
      <c r="C18" s="27" t="s">
        <v>268</v>
      </c>
      <c r="D18" s="27" t="s">
        <v>273</v>
      </c>
    </row>
    <row r="19" spans="2:4" x14ac:dyDescent="0.25">
      <c r="B19" s="27" t="s">
        <v>86</v>
      </c>
      <c r="C19" s="27" t="s">
        <v>272</v>
      </c>
      <c r="D19" s="27" t="s">
        <v>269</v>
      </c>
    </row>
    <row r="20" spans="2:4" x14ac:dyDescent="0.25">
      <c r="B20" s="27" t="s">
        <v>87</v>
      </c>
      <c r="C20" s="27" t="s">
        <v>274</v>
      </c>
      <c r="D20" s="27" t="s">
        <v>269</v>
      </c>
    </row>
    <row r="21" spans="2:4" x14ac:dyDescent="0.25">
      <c r="B21" s="27" t="s">
        <v>247</v>
      </c>
      <c r="C21" s="27" t="s">
        <v>268</v>
      </c>
      <c r="D21" s="27" t="s">
        <v>269</v>
      </c>
    </row>
    <row r="22" spans="2:4" x14ac:dyDescent="0.25">
      <c r="B22" s="27" t="s">
        <v>89</v>
      </c>
      <c r="C22" s="27" t="s">
        <v>274</v>
      </c>
      <c r="D22" s="27" t="s">
        <v>269</v>
      </c>
    </row>
    <row r="23" spans="2:4" x14ac:dyDescent="0.25">
      <c r="B23" s="27" t="s">
        <v>90</v>
      </c>
      <c r="C23" s="27" t="s">
        <v>272</v>
      </c>
      <c r="D23" s="27" t="s">
        <v>269</v>
      </c>
    </row>
    <row r="24" spans="2:4" x14ac:dyDescent="0.25">
      <c r="B24" s="27" t="s">
        <v>91</v>
      </c>
      <c r="C24" s="27" t="s">
        <v>268</v>
      </c>
      <c r="D24" s="27" t="s">
        <v>273</v>
      </c>
    </row>
    <row r="25" spans="2:4" x14ac:dyDescent="0.25">
      <c r="B25" s="27" t="s">
        <v>92</v>
      </c>
      <c r="C25" s="27" t="s">
        <v>268</v>
      </c>
      <c r="D25" s="27" t="s">
        <v>270</v>
      </c>
    </row>
    <row r="26" spans="2:4" x14ac:dyDescent="0.25">
      <c r="B26" s="27" t="s">
        <v>95</v>
      </c>
      <c r="C26" s="27" t="s">
        <v>272</v>
      </c>
      <c r="D26" s="27" t="s">
        <v>269</v>
      </c>
    </row>
    <row r="27" spans="2:4" x14ac:dyDescent="0.25">
      <c r="B27" s="27" t="s">
        <v>96</v>
      </c>
      <c r="C27" s="27" t="s">
        <v>268</v>
      </c>
      <c r="D27" s="27" t="s">
        <v>269</v>
      </c>
    </row>
    <row r="28" spans="2:4" x14ac:dyDescent="0.25">
      <c r="B28" s="27" t="s">
        <v>97</v>
      </c>
      <c r="C28" s="27" t="s">
        <v>268</v>
      </c>
      <c r="D28" s="27" t="s">
        <v>269</v>
      </c>
    </row>
    <row r="29" spans="2:4" x14ac:dyDescent="0.25">
      <c r="B29" s="27" t="s">
        <v>98</v>
      </c>
      <c r="C29" s="27" t="s">
        <v>268</v>
      </c>
      <c r="D29" s="27" t="s">
        <v>269</v>
      </c>
    </row>
    <row r="30" spans="2:4" x14ac:dyDescent="0.25">
      <c r="B30" s="27" t="s">
        <v>102</v>
      </c>
      <c r="C30" s="27" t="s">
        <v>268</v>
      </c>
      <c r="D30" s="27" t="s">
        <v>269</v>
      </c>
    </row>
    <row r="31" spans="2:4" ht="14.45" x14ac:dyDescent="0.3">
      <c r="B31" s="27" t="s">
        <v>103</v>
      </c>
      <c r="C31" s="27" t="s">
        <v>268</v>
      </c>
      <c r="D31" s="27" t="s">
        <v>269</v>
      </c>
    </row>
    <row r="32" spans="2:4" ht="14.45" x14ac:dyDescent="0.3">
      <c r="B32" s="27" t="s">
        <v>41</v>
      </c>
      <c r="C32" s="27" t="s">
        <v>272</v>
      </c>
      <c r="D32" s="27" t="s">
        <v>270</v>
      </c>
    </row>
    <row r="33" spans="2:4" ht="14.45" x14ac:dyDescent="0.3">
      <c r="B33" s="27" t="s">
        <v>104</v>
      </c>
      <c r="C33" s="27" t="s">
        <v>268</v>
      </c>
      <c r="D33" s="27" t="s">
        <v>269</v>
      </c>
    </row>
    <row r="34" spans="2:4" ht="14.45" x14ac:dyDescent="0.3">
      <c r="B34" s="27" t="s">
        <v>43</v>
      </c>
      <c r="C34" s="27" t="s">
        <v>268</v>
      </c>
      <c r="D34" s="27" t="s">
        <v>270</v>
      </c>
    </row>
    <row r="35" spans="2:4" x14ac:dyDescent="0.25">
      <c r="B35" s="27" t="s">
        <v>45</v>
      </c>
      <c r="C35" s="27" t="s">
        <v>268</v>
      </c>
      <c r="D35" s="27" t="s">
        <v>270</v>
      </c>
    </row>
    <row r="36" spans="2:4" x14ac:dyDescent="0.25">
      <c r="B36" s="27" t="s">
        <v>105</v>
      </c>
      <c r="C36" s="27" t="s">
        <v>274</v>
      </c>
      <c r="D36" s="27" t="s">
        <v>269</v>
      </c>
    </row>
    <row r="37" spans="2:4" x14ac:dyDescent="0.25">
      <c r="B37" s="27" t="s">
        <v>106</v>
      </c>
      <c r="C37" s="27" t="s">
        <v>274</v>
      </c>
      <c r="D37" s="27" t="s">
        <v>269</v>
      </c>
    </row>
    <row r="38" spans="2:4" x14ac:dyDescent="0.25">
      <c r="B38" s="27" t="s">
        <v>46</v>
      </c>
      <c r="C38" s="27" t="s">
        <v>268</v>
      </c>
      <c r="D38" s="27" t="s">
        <v>269</v>
      </c>
    </row>
    <row r="39" spans="2:4" x14ac:dyDescent="0.25">
      <c r="B39" s="30" t="s">
        <v>172</v>
      </c>
    </row>
    <row r="40" spans="2:4" x14ac:dyDescent="0.25">
      <c r="B40" t="s">
        <v>275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School Names</vt:lpstr>
      <vt:lpstr>Undergrad Enrolment</vt:lpstr>
      <vt:lpstr>Undergrad Degrees</vt:lpstr>
      <vt:lpstr>Postgrad enrolment</vt:lpstr>
      <vt:lpstr>Postgrad Degrees</vt:lpstr>
      <vt:lpstr>Faculty</vt:lpstr>
      <vt:lpstr>Indiginous</vt:lpstr>
      <vt:lpstr>COOP</vt:lpstr>
    </vt:vector>
  </TitlesOfParts>
  <Company>Engineers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Wlotzki</dc:creator>
  <cp:lastModifiedBy>Martha Oram</cp:lastModifiedBy>
  <dcterms:created xsi:type="dcterms:W3CDTF">2016-07-18T12:42:00Z</dcterms:created>
  <dcterms:modified xsi:type="dcterms:W3CDTF">2016-10-13T17:29:45Z</dcterms:modified>
</cp:coreProperties>
</file>