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marie_claverie_engineerscanada_ca/Documents/Enrolment Report/2020/"/>
    </mc:Choice>
  </mc:AlternateContent>
  <xr:revisionPtr revIDLastSave="2" documentId="8_{0DDC1A3D-DBAA-4CB3-A9C3-71F1937C7229}" xr6:coauthVersionLast="45" xr6:coauthVersionMax="45" xr10:uidLastSave="{98B35EE2-CBFF-4F4B-AB86-4A13A1259E4F}"/>
  <bookViews>
    <workbookView xWindow="16284" yWindow="-108" windowWidth="23256" windowHeight="13176" activeTab="5" xr2:uid="{00000000-000D-0000-FFFF-FFFF00000000}"/>
  </bookViews>
  <sheets>
    <sheet name="Table_GD.3.1" sheetId="1" r:id="rId1"/>
    <sheet name="Table_GD.3.2" sheetId="2" r:id="rId2"/>
    <sheet name="Table_GD.3.3" sheetId="3" r:id="rId3"/>
    <sheet name="Table_GD.3.4" sheetId="4" r:id="rId4"/>
    <sheet name="Table_GD.3.5" sheetId="5" r:id="rId5"/>
    <sheet name="Table_GD.3.6" sheetId="6" r:id="rId6"/>
  </sheets>
  <externalReferences>
    <externalReference r:id="rId7"/>
  </externalReferences>
  <definedNames>
    <definedName name="Table_GD.3.1">'Table_GD.3.1'!$A$1:$E$48</definedName>
    <definedName name="Table_GD.3.2">'Table_GD.3.2'!$A$1:$E$48</definedName>
    <definedName name="Table_GD.3.3">'Table_GD.3.3'!$A$1:$E$48</definedName>
    <definedName name="Table_GD.3.4">'Table_GD.3.4'!$A$1:$E$48</definedName>
    <definedName name="Table_GD.3.5">'Table_GD.3.5'!$A$1:$O$48</definedName>
    <definedName name="Table_GD.3.6">'Table_GD.3.6'!$A$1:$P$48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6" l="1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B4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B25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B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B31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B3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B33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B35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B36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B37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B3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B39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B40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B41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C2" i="6"/>
  <c r="D2" i="6"/>
  <c r="E2" i="6"/>
  <c r="F2" i="6"/>
  <c r="G2" i="6"/>
  <c r="H2" i="6"/>
  <c r="I2" i="6"/>
  <c r="J2" i="6"/>
  <c r="K2" i="6"/>
  <c r="L2" i="6"/>
  <c r="M2" i="6"/>
  <c r="N2" i="6"/>
  <c r="O2" i="6"/>
  <c r="P2" i="6"/>
  <c r="B2" i="6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C2" i="5"/>
  <c r="D2" i="5"/>
  <c r="E2" i="5"/>
  <c r="F2" i="5"/>
  <c r="G2" i="5"/>
  <c r="H2" i="5"/>
  <c r="I2" i="5"/>
  <c r="J2" i="5"/>
  <c r="K2" i="5"/>
  <c r="L2" i="5"/>
  <c r="M2" i="5"/>
  <c r="N2" i="5"/>
  <c r="O2" i="5"/>
  <c r="P2" i="5"/>
  <c r="B2" i="5"/>
  <c r="F47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3" i="4"/>
  <c r="F2" i="4"/>
  <c r="F47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2" i="3"/>
  <c r="F47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2" i="2"/>
  <c r="F4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2" i="1"/>
  <c r="E47" i="4" l="1"/>
  <c r="E47" i="3"/>
  <c r="E47" i="2"/>
  <c r="E47" i="1"/>
</calcChain>
</file>

<file path=xl/sharedStrings.xml><?xml version="1.0" encoding="utf-8"?>
<sst xmlns="http://schemas.openxmlformats.org/spreadsheetml/2006/main" count="318" uniqueCount="73">
  <si>
    <t>TOTAL</t>
  </si>
  <si>
    <t>Civil</t>
  </si>
  <si>
    <t>Concordia University</t>
  </si>
  <si>
    <t>Dalhousie University</t>
  </si>
  <si>
    <t>École de technologie supérieure</t>
  </si>
  <si>
    <t>École Polytechnique</t>
  </si>
  <si>
    <t>Laurentian University</t>
  </si>
  <si>
    <t>McGill University</t>
  </si>
  <si>
    <t>McMaster University</t>
  </si>
  <si>
    <t>Memorial University of Newfoundland</t>
  </si>
  <si>
    <t>Queen’s University</t>
  </si>
  <si>
    <t>Ryerson University</t>
  </si>
  <si>
    <t>Saint Mary's University</t>
  </si>
  <si>
    <t>Université de Moncton</t>
  </si>
  <si>
    <t>Université de Sherbrooke</t>
  </si>
  <si>
    <t>Université du Québec à Rimouski</t>
  </si>
  <si>
    <t>Université du Québec à Trois-Rivières</t>
  </si>
  <si>
    <t>Université du Québec en Abitibi-Témiscamingue</t>
  </si>
  <si>
    <t>Université Laval</t>
  </si>
  <si>
    <t>University of Calgary</t>
  </si>
  <si>
    <t>University of Guelph</t>
  </si>
  <si>
    <t>University of New Brunswick</t>
  </si>
  <si>
    <t>University of Ontario Institute of Technology</t>
  </si>
  <si>
    <t>University of Prince Edward Island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</si>
  <si>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</si>
  <si>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</si>
  <si>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</si>
  <si>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</si>
  <si>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</si>
  <si>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Windsor</t>
  </si>
  <si>
    <t>York University</t>
  </si>
  <si>
    <t xml:space="preserve">Carleton University </t>
  </si>
  <si>
    <t xml:space="preserve">Lakehead University </t>
  </si>
  <si>
    <t>Simon Fraser University</t>
  </si>
  <si>
    <t>Total</t>
  </si>
  <si>
    <t>University of Alberta</t>
  </si>
  <si>
    <t>University of British Columbia</t>
  </si>
  <si>
    <t>University of British Columbia-Okanagan</t>
  </si>
  <si>
    <t>University of Manitoba</t>
  </si>
  <si>
    <t>University of Western Ontario</t>
  </si>
  <si>
    <t>British Columbia Institute of Technology</t>
  </si>
  <si>
    <t>Conestoga College</t>
  </si>
  <si>
    <t>Thompson Rivers University</t>
  </si>
  <si>
    <t>Université du Québec en Outaouais</t>
  </si>
  <si>
    <t>University of Northern British Columbia</t>
  </si>
  <si>
    <t>École Polytechnique de Montréal</t>
  </si>
  <si>
    <t>Lakehead University</t>
  </si>
  <si>
    <t>Carleton University</t>
  </si>
  <si>
    <t>Queen's University</t>
  </si>
  <si>
    <t>Université du Québec à Chicoutimi</t>
  </si>
  <si>
    <t>University of British Columbia, Okanagan</t>
  </si>
  <si>
    <t>Établissement</t>
  </si>
  <si>
    <t>Royal Military College of Canada/Collège militaire royal du Canada</t>
  </si>
  <si>
    <t>University of Ottawa/Université d'Ottawa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</si>
  <si>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</si>
  <si>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</si>
  <si>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</si>
  <si>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</si>
  <si>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</si>
  <si>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</si>
  <si>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</si>
  <si>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</si>
  <si>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</si>
  <si>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</si>
  <si>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</si>
  <si>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</si>
  <si>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</si>
  <si>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Nombre total de diplômes de maîtrise décernés, par établissement : 2015 à 2019</t>
  </si>
  <si>
    <t>Nombre total de diplômes de doctorat décernés, par établissement : 2015 à 2019</t>
  </si>
  <si>
    <t>Nombre total de diplômes de maîtrise décernés à des femmes, par établissement : 2015 à 2019</t>
  </si>
  <si>
    <t>Nombre total de diplômes de doctorat décernés à des femmes, par établissement :  2015 à 2019</t>
  </si>
  <si>
    <t>Nombre total de diplômes de maîtrise décernés, par établissement et par discipline : 2019</t>
  </si>
  <si>
    <t>Nombre total de diplômes de doctorat décernés, par établissement et par discipline 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</si>
</sst>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3" fontId="0" fillId="0" borderId="0" xfId="0" applyNumberFormat="1"/>
    <xf numFmtId="0" fontId="0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Degrees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Constants"/>
      <sheetName val="Degrees master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>
            <v>0</v>
          </cell>
          <cell r="C2">
            <v>0</v>
          </cell>
          <cell r="D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B3">
            <v>214</v>
          </cell>
          <cell r="C3">
            <v>81</v>
          </cell>
          <cell r="D3">
            <v>35</v>
          </cell>
          <cell r="F3">
            <v>64</v>
          </cell>
          <cell r="G3">
            <v>23</v>
          </cell>
          <cell r="H3">
            <v>7</v>
          </cell>
        </row>
        <row r="4">
          <cell r="B4">
            <v>885</v>
          </cell>
          <cell r="C4">
            <v>131</v>
          </cell>
          <cell r="D4">
            <v>66</v>
          </cell>
          <cell r="F4">
            <v>225</v>
          </cell>
          <cell r="G4">
            <v>38</v>
          </cell>
          <cell r="H4">
            <v>14</v>
          </cell>
        </row>
        <row r="5">
          <cell r="B5">
            <v>0</v>
          </cell>
          <cell r="C5">
            <v>0</v>
          </cell>
          <cell r="D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B6">
            <v>145</v>
          </cell>
          <cell r="C6">
            <v>51</v>
          </cell>
          <cell r="D6">
            <v>19</v>
          </cell>
          <cell r="F6">
            <v>31</v>
          </cell>
          <cell r="G6">
            <v>18</v>
          </cell>
          <cell r="H6">
            <v>4</v>
          </cell>
        </row>
        <row r="7">
          <cell r="B7">
            <v>315</v>
          </cell>
          <cell r="C7">
            <v>105</v>
          </cell>
          <cell r="D7">
            <v>67</v>
          </cell>
          <cell r="F7">
            <v>84</v>
          </cell>
          <cell r="G7">
            <v>20</v>
          </cell>
          <cell r="H7">
            <v>18</v>
          </cell>
        </row>
        <row r="8">
          <cell r="B8">
            <v>254</v>
          </cell>
          <cell r="C8">
            <v>202</v>
          </cell>
          <cell r="D8">
            <v>123</v>
          </cell>
          <cell r="F8">
            <v>67</v>
          </cell>
          <cell r="G8">
            <v>63</v>
          </cell>
          <cell r="H8">
            <v>34</v>
          </cell>
        </row>
        <row r="9">
          <cell r="B9">
            <v>81</v>
          </cell>
          <cell r="C9">
            <v>32</v>
          </cell>
          <cell r="D9">
            <v>1</v>
          </cell>
          <cell r="F9">
            <v>19</v>
          </cell>
          <cell r="G9">
            <v>10</v>
          </cell>
          <cell r="H9">
            <v>0</v>
          </cell>
        </row>
        <row r="10">
          <cell r="B10">
            <v>0</v>
          </cell>
          <cell r="C10">
            <v>4</v>
          </cell>
          <cell r="D10">
            <v>4</v>
          </cell>
          <cell r="F10">
            <v>0</v>
          </cell>
          <cell r="G10">
            <v>1</v>
          </cell>
          <cell r="H10">
            <v>2</v>
          </cell>
        </row>
        <row r="11">
          <cell r="B11">
            <v>84</v>
          </cell>
          <cell r="C11">
            <v>138</v>
          </cell>
          <cell r="D11">
            <v>110</v>
          </cell>
          <cell r="F11">
            <v>31</v>
          </cell>
          <cell r="G11">
            <v>37</v>
          </cell>
          <cell r="H11">
            <v>21</v>
          </cell>
        </row>
        <row r="12">
          <cell r="B12">
            <v>173</v>
          </cell>
          <cell r="C12">
            <v>141</v>
          </cell>
          <cell r="D12">
            <v>63</v>
          </cell>
          <cell r="F12">
            <v>51</v>
          </cell>
          <cell r="G12">
            <v>40</v>
          </cell>
          <cell r="H12">
            <v>17</v>
          </cell>
        </row>
        <row r="13">
          <cell r="B13">
            <v>72</v>
          </cell>
          <cell r="C13">
            <v>50</v>
          </cell>
          <cell r="D13">
            <v>35</v>
          </cell>
          <cell r="F13">
            <v>19</v>
          </cell>
          <cell r="G13">
            <v>15</v>
          </cell>
          <cell r="H13">
            <v>8</v>
          </cell>
        </row>
        <row r="14">
          <cell r="B14">
            <v>93</v>
          </cell>
          <cell r="C14">
            <v>81</v>
          </cell>
          <cell r="D14">
            <v>53</v>
          </cell>
          <cell r="F14">
            <v>34</v>
          </cell>
          <cell r="G14">
            <v>28</v>
          </cell>
          <cell r="H14">
            <v>11</v>
          </cell>
        </row>
        <row r="15">
          <cell r="B15">
            <v>2</v>
          </cell>
          <cell r="C15">
            <v>28</v>
          </cell>
          <cell r="D15">
            <v>17</v>
          </cell>
          <cell r="F15">
            <v>0</v>
          </cell>
          <cell r="G15">
            <v>14</v>
          </cell>
          <cell r="H15">
            <v>1</v>
          </cell>
        </row>
        <row r="16">
          <cell r="B16">
            <v>177</v>
          </cell>
          <cell r="C16">
            <v>73</v>
          </cell>
          <cell r="D16">
            <v>29</v>
          </cell>
          <cell r="F16">
            <v>48</v>
          </cell>
          <cell r="G16">
            <v>23</v>
          </cell>
          <cell r="H16">
            <v>9</v>
          </cell>
        </row>
        <row r="17">
          <cell r="B17">
            <v>0</v>
          </cell>
          <cell r="C17">
            <v>2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>
            <v>0</v>
          </cell>
          <cell r="C20">
            <v>6</v>
          </cell>
          <cell r="D20">
            <v>0</v>
          </cell>
          <cell r="F20">
            <v>0</v>
          </cell>
          <cell r="G20">
            <v>1</v>
          </cell>
          <cell r="H20">
            <v>0</v>
          </cell>
        </row>
        <row r="21">
          <cell r="B21">
            <v>30</v>
          </cell>
          <cell r="C21">
            <v>70</v>
          </cell>
          <cell r="D21">
            <v>67</v>
          </cell>
          <cell r="F21">
            <v>4</v>
          </cell>
          <cell r="G21">
            <v>10</v>
          </cell>
          <cell r="H21">
            <v>12</v>
          </cell>
        </row>
        <row r="22">
          <cell r="B22">
            <v>129</v>
          </cell>
          <cell r="C22">
            <v>13</v>
          </cell>
          <cell r="D22">
            <v>15</v>
          </cell>
          <cell r="F22">
            <v>22</v>
          </cell>
          <cell r="G22">
            <v>4</v>
          </cell>
          <cell r="H22">
            <v>2</v>
          </cell>
        </row>
        <row r="23">
          <cell r="B23">
            <v>4</v>
          </cell>
          <cell r="C23">
            <v>8</v>
          </cell>
          <cell r="D23">
            <v>0</v>
          </cell>
          <cell r="F23">
            <v>0</v>
          </cell>
          <cell r="G23">
            <v>1</v>
          </cell>
          <cell r="H23">
            <v>0</v>
          </cell>
        </row>
        <row r="24">
          <cell r="B24">
            <v>1</v>
          </cell>
          <cell r="C24">
            <v>14</v>
          </cell>
          <cell r="D24">
            <v>10</v>
          </cell>
          <cell r="F24">
            <v>0</v>
          </cell>
          <cell r="G24">
            <v>2</v>
          </cell>
          <cell r="H24">
            <v>2</v>
          </cell>
        </row>
        <row r="25">
          <cell r="B25">
            <v>0</v>
          </cell>
          <cell r="C25">
            <v>28</v>
          </cell>
          <cell r="D25">
            <v>0</v>
          </cell>
          <cell r="F25">
            <v>0</v>
          </cell>
          <cell r="G25">
            <v>5</v>
          </cell>
          <cell r="H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7</v>
          </cell>
          <cell r="C27">
            <v>73</v>
          </cell>
          <cell r="D27">
            <v>43</v>
          </cell>
          <cell r="F27">
            <v>1</v>
          </cell>
          <cell r="G27">
            <v>22</v>
          </cell>
          <cell r="H27">
            <v>8</v>
          </cell>
        </row>
        <row r="28">
          <cell r="B28">
            <v>110</v>
          </cell>
          <cell r="C28">
            <v>177</v>
          </cell>
          <cell r="D28">
            <v>142</v>
          </cell>
          <cell r="F28">
            <v>28</v>
          </cell>
          <cell r="G28">
            <v>55</v>
          </cell>
          <cell r="H28">
            <v>38</v>
          </cell>
        </row>
        <row r="29">
          <cell r="B29">
            <v>238</v>
          </cell>
          <cell r="C29">
            <v>100</v>
          </cell>
          <cell r="D29">
            <v>68</v>
          </cell>
          <cell r="F29">
            <v>76</v>
          </cell>
          <cell r="G29">
            <v>30</v>
          </cell>
          <cell r="H29">
            <v>17</v>
          </cell>
        </row>
        <row r="30">
          <cell r="B30">
            <v>21</v>
          </cell>
          <cell r="C30">
            <v>44</v>
          </cell>
          <cell r="D30">
            <v>12</v>
          </cell>
          <cell r="F30">
            <v>3</v>
          </cell>
          <cell r="G30">
            <v>12</v>
          </cell>
          <cell r="H30">
            <v>2</v>
          </cell>
        </row>
        <row r="31">
          <cell r="B31">
            <v>153</v>
          </cell>
          <cell r="C31">
            <v>113</v>
          </cell>
          <cell r="D31">
            <v>85</v>
          </cell>
          <cell r="F31">
            <v>33</v>
          </cell>
          <cell r="G31">
            <v>41</v>
          </cell>
          <cell r="H31">
            <v>28</v>
          </cell>
        </row>
        <row r="32">
          <cell r="B32">
            <v>65</v>
          </cell>
          <cell r="C32">
            <v>63</v>
          </cell>
          <cell r="D32">
            <v>8</v>
          </cell>
          <cell r="F32">
            <v>16</v>
          </cell>
          <cell r="G32">
            <v>21</v>
          </cell>
          <cell r="H32">
            <v>3</v>
          </cell>
        </row>
        <row r="33">
          <cell r="B33">
            <v>3</v>
          </cell>
          <cell r="C33">
            <v>83</v>
          </cell>
          <cell r="D33">
            <v>42</v>
          </cell>
          <cell r="F33">
            <v>0</v>
          </cell>
          <cell r="G33">
            <v>20</v>
          </cell>
          <cell r="H33">
            <v>7</v>
          </cell>
        </row>
        <row r="34">
          <cell r="B34">
            <v>24</v>
          </cell>
          <cell r="C34">
            <v>38</v>
          </cell>
          <cell r="D34">
            <v>36</v>
          </cell>
          <cell r="F34">
            <v>5</v>
          </cell>
          <cell r="G34">
            <v>7</v>
          </cell>
          <cell r="H34">
            <v>1</v>
          </cell>
        </row>
        <row r="35">
          <cell r="B35">
            <v>5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37</v>
          </cell>
          <cell r="C36">
            <v>38</v>
          </cell>
          <cell r="D36">
            <v>14</v>
          </cell>
          <cell r="F36">
            <v>11</v>
          </cell>
          <cell r="G36">
            <v>9</v>
          </cell>
          <cell r="H36">
            <v>2</v>
          </cell>
        </row>
        <row r="37">
          <cell r="B37">
            <v>359</v>
          </cell>
          <cell r="C37">
            <v>70</v>
          </cell>
          <cell r="D37">
            <v>38</v>
          </cell>
          <cell r="F37">
            <v>102</v>
          </cell>
          <cell r="G37">
            <v>20</v>
          </cell>
          <cell r="H37">
            <v>13</v>
          </cell>
        </row>
        <row r="38">
          <cell r="B38">
            <v>0</v>
          </cell>
          <cell r="C38">
            <v>2</v>
          </cell>
          <cell r="D38">
            <v>0</v>
          </cell>
          <cell r="F38">
            <v>0</v>
          </cell>
          <cell r="G38">
            <v>2</v>
          </cell>
          <cell r="H38">
            <v>0</v>
          </cell>
        </row>
        <row r="39">
          <cell r="B39">
            <v>48</v>
          </cell>
          <cell r="C39">
            <v>33</v>
          </cell>
          <cell r="D39">
            <v>12</v>
          </cell>
          <cell r="F39">
            <v>11</v>
          </cell>
          <cell r="G39">
            <v>12</v>
          </cell>
          <cell r="H39">
            <v>3</v>
          </cell>
        </row>
        <row r="40">
          <cell r="B40">
            <v>19</v>
          </cell>
          <cell r="C40">
            <v>53</v>
          </cell>
          <cell r="D40">
            <v>16</v>
          </cell>
          <cell r="F40">
            <v>1</v>
          </cell>
          <cell r="G40">
            <v>10</v>
          </cell>
          <cell r="H40">
            <v>5</v>
          </cell>
        </row>
        <row r="41">
          <cell r="B41">
            <v>491</v>
          </cell>
          <cell r="C41">
            <v>272</v>
          </cell>
          <cell r="D41">
            <v>164</v>
          </cell>
          <cell r="F41">
            <v>143</v>
          </cell>
          <cell r="G41">
            <v>80</v>
          </cell>
          <cell r="H41">
            <v>43</v>
          </cell>
        </row>
        <row r="42">
          <cell r="B42">
            <v>32</v>
          </cell>
          <cell r="C42">
            <v>53</v>
          </cell>
          <cell r="D42">
            <v>24</v>
          </cell>
          <cell r="F42">
            <v>15</v>
          </cell>
          <cell r="G42">
            <v>10</v>
          </cell>
          <cell r="H42">
            <v>2</v>
          </cell>
        </row>
        <row r="43">
          <cell r="B43">
            <v>363</v>
          </cell>
          <cell r="C43">
            <v>211</v>
          </cell>
          <cell r="D43">
            <v>169</v>
          </cell>
          <cell r="F43">
            <v>120</v>
          </cell>
          <cell r="G43">
            <v>62</v>
          </cell>
          <cell r="H43">
            <v>35</v>
          </cell>
        </row>
        <row r="44">
          <cell r="B44">
            <v>228</v>
          </cell>
          <cell r="C44">
            <v>90</v>
          </cell>
          <cell r="D44">
            <v>65</v>
          </cell>
          <cell r="F44">
            <v>64</v>
          </cell>
          <cell r="G44">
            <v>21</v>
          </cell>
          <cell r="H44">
            <v>19</v>
          </cell>
        </row>
        <row r="45">
          <cell r="B45">
            <v>1152</v>
          </cell>
          <cell r="C45">
            <v>65</v>
          </cell>
          <cell r="D45">
            <v>27</v>
          </cell>
          <cell r="F45">
            <v>146</v>
          </cell>
          <cell r="G45">
            <v>13</v>
          </cell>
          <cell r="H45">
            <v>6</v>
          </cell>
        </row>
        <row r="46">
          <cell r="B46">
            <v>0</v>
          </cell>
          <cell r="C46">
            <v>47</v>
          </cell>
          <cell r="D46">
            <v>6</v>
          </cell>
          <cell r="F46">
            <v>0</v>
          </cell>
          <cell r="G46">
            <v>16</v>
          </cell>
          <cell r="H46">
            <v>0</v>
          </cell>
        </row>
        <row r="48">
          <cell r="B48">
            <v>6014</v>
          </cell>
          <cell r="C48">
            <v>2883</v>
          </cell>
          <cell r="D48">
            <v>1685</v>
          </cell>
          <cell r="F48">
            <v>1474</v>
          </cell>
          <cell r="G48">
            <v>816</v>
          </cell>
          <cell r="H48">
            <v>394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B3">
            <v>2</v>
          </cell>
          <cell r="C3">
            <v>0</v>
          </cell>
          <cell r="D3">
            <v>37</v>
          </cell>
          <cell r="E3">
            <v>0</v>
          </cell>
          <cell r="F3">
            <v>128</v>
          </cell>
          <cell r="G3">
            <v>0</v>
          </cell>
          <cell r="H3">
            <v>37</v>
          </cell>
          <cell r="I3">
            <v>0</v>
          </cell>
          <cell r="J3">
            <v>0</v>
          </cell>
          <cell r="K3">
            <v>3</v>
          </cell>
          <cell r="L3">
            <v>32</v>
          </cell>
          <cell r="M3">
            <v>0</v>
          </cell>
          <cell r="N3">
            <v>5</v>
          </cell>
          <cell r="O3">
            <v>51</v>
          </cell>
          <cell r="P3">
            <v>295</v>
          </cell>
        </row>
        <row r="4">
          <cell r="B4">
            <v>0</v>
          </cell>
          <cell r="C4">
            <v>0</v>
          </cell>
          <cell r="D4">
            <v>244</v>
          </cell>
          <cell r="E4">
            <v>0</v>
          </cell>
          <cell r="F4">
            <v>146</v>
          </cell>
          <cell r="G4">
            <v>0</v>
          </cell>
          <cell r="H4">
            <v>1</v>
          </cell>
          <cell r="I4">
            <v>0</v>
          </cell>
          <cell r="J4">
            <v>175</v>
          </cell>
          <cell r="K4">
            <v>0</v>
          </cell>
          <cell r="L4">
            <v>181</v>
          </cell>
          <cell r="M4">
            <v>0</v>
          </cell>
          <cell r="N4">
            <v>254</v>
          </cell>
          <cell r="O4">
            <v>15</v>
          </cell>
          <cell r="P4">
            <v>1016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B6">
            <v>5</v>
          </cell>
          <cell r="C6">
            <v>4</v>
          </cell>
          <cell r="D6">
            <v>13</v>
          </cell>
          <cell r="E6">
            <v>123</v>
          </cell>
          <cell r="F6">
            <v>16</v>
          </cell>
          <cell r="G6">
            <v>0</v>
          </cell>
          <cell r="H6">
            <v>2</v>
          </cell>
          <cell r="I6">
            <v>0</v>
          </cell>
          <cell r="J6">
            <v>19</v>
          </cell>
          <cell r="K6">
            <v>4</v>
          </cell>
          <cell r="L6">
            <v>9</v>
          </cell>
          <cell r="M6">
            <v>1</v>
          </cell>
          <cell r="N6">
            <v>0</v>
          </cell>
          <cell r="O6">
            <v>0</v>
          </cell>
          <cell r="P6">
            <v>196</v>
          </cell>
        </row>
        <row r="7">
          <cell r="B7">
            <v>0</v>
          </cell>
          <cell r="C7">
            <v>0</v>
          </cell>
          <cell r="D7">
            <v>64</v>
          </cell>
          <cell r="E7">
            <v>15</v>
          </cell>
          <cell r="F7">
            <v>31</v>
          </cell>
          <cell r="G7">
            <v>0</v>
          </cell>
          <cell r="H7">
            <v>55</v>
          </cell>
          <cell r="I7">
            <v>0</v>
          </cell>
          <cell r="J7">
            <v>35</v>
          </cell>
          <cell r="K7">
            <v>0</v>
          </cell>
          <cell r="L7">
            <v>41</v>
          </cell>
          <cell r="M7">
            <v>0</v>
          </cell>
          <cell r="N7">
            <v>68</v>
          </cell>
          <cell r="O7">
            <v>111</v>
          </cell>
          <cell r="P7">
            <v>420</v>
          </cell>
        </row>
        <row r="8">
          <cell r="B8">
            <v>25</v>
          </cell>
          <cell r="C8">
            <v>30</v>
          </cell>
          <cell r="D8">
            <v>57</v>
          </cell>
          <cell r="E8">
            <v>51</v>
          </cell>
          <cell r="F8">
            <v>40</v>
          </cell>
          <cell r="G8">
            <v>18</v>
          </cell>
          <cell r="H8">
            <v>39</v>
          </cell>
          <cell r="I8">
            <v>0</v>
          </cell>
          <cell r="J8">
            <v>88</v>
          </cell>
          <cell r="K8">
            <v>1</v>
          </cell>
          <cell r="L8">
            <v>58</v>
          </cell>
          <cell r="M8">
            <v>8</v>
          </cell>
          <cell r="N8">
            <v>0</v>
          </cell>
          <cell r="O8">
            <v>41</v>
          </cell>
          <cell r="P8">
            <v>456</v>
          </cell>
        </row>
        <row r="9">
          <cell r="B9">
            <v>0</v>
          </cell>
          <cell r="C9">
            <v>0</v>
          </cell>
          <cell r="D9">
            <v>26</v>
          </cell>
          <cell r="E9">
            <v>0</v>
          </cell>
          <cell r="F9">
            <v>42</v>
          </cell>
          <cell r="G9">
            <v>0</v>
          </cell>
          <cell r="H9">
            <v>13</v>
          </cell>
          <cell r="I9">
            <v>0</v>
          </cell>
          <cell r="J9">
            <v>0</v>
          </cell>
          <cell r="K9">
            <v>0</v>
          </cell>
          <cell r="L9">
            <v>32</v>
          </cell>
          <cell r="M9">
            <v>0</v>
          </cell>
          <cell r="N9">
            <v>0</v>
          </cell>
          <cell r="O9">
            <v>0</v>
          </cell>
          <cell r="P9">
            <v>113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4</v>
          </cell>
        </row>
        <row r="11">
          <cell r="B11">
            <v>57</v>
          </cell>
          <cell r="C11">
            <v>22</v>
          </cell>
          <cell r="D11">
            <v>36</v>
          </cell>
          <cell r="E11">
            <v>0</v>
          </cell>
          <cell r="F11">
            <v>55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28</v>
          </cell>
          <cell r="M11">
            <v>15</v>
          </cell>
          <cell r="N11">
            <v>0</v>
          </cell>
          <cell r="O11">
            <v>9</v>
          </cell>
          <cell r="P11">
            <v>222</v>
          </cell>
        </row>
        <row r="12">
          <cell r="B12">
            <v>14</v>
          </cell>
          <cell r="C12">
            <v>16</v>
          </cell>
          <cell r="D12">
            <v>15</v>
          </cell>
          <cell r="E12">
            <v>28</v>
          </cell>
          <cell r="F12">
            <v>36</v>
          </cell>
          <cell r="G12">
            <v>6</v>
          </cell>
          <cell r="H12">
            <v>0</v>
          </cell>
          <cell r="I12">
            <v>0</v>
          </cell>
          <cell r="J12">
            <v>47</v>
          </cell>
          <cell r="K12">
            <v>20</v>
          </cell>
          <cell r="L12">
            <v>28</v>
          </cell>
          <cell r="M12">
            <v>0</v>
          </cell>
          <cell r="N12">
            <v>14</v>
          </cell>
          <cell r="O12">
            <v>90</v>
          </cell>
          <cell r="P12">
            <v>314</v>
          </cell>
        </row>
        <row r="13">
          <cell r="B13">
            <v>0</v>
          </cell>
          <cell r="C13">
            <v>0</v>
          </cell>
          <cell r="D13">
            <v>9</v>
          </cell>
          <cell r="E13">
            <v>12</v>
          </cell>
          <cell r="F13">
            <v>7</v>
          </cell>
          <cell r="G13">
            <v>0</v>
          </cell>
          <cell r="H13">
            <v>28</v>
          </cell>
          <cell r="I13">
            <v>0</v>
          </cell>
          <cell r="J13">
            <v>0</v>
          </cell>
          <cell r="K13">
            <v>0</v>
          </cell>
          <cell r="L13">
            <v>5</v>
          </cell>
          <cell r="M13">
            <v>0</v>
          </cell>
          <cell r="N13">
            <v>0</v>
          </cell>
          <cell r="O13">
            <v>61</v>
          </cell>
          <cell r="P13">
            <v>122</v>
          </cell>
        </row>
        <row r="14">
          <cell r="B14">
            <v>0</v>
          </cell>
          <cell r="C14">
            <v>25</v>
          </cell>
          <cell r="D14">
            <v>15</v>
          </cell>
          <cell r="E14">
            <v>0</v>
          </cell>
          <cell r="F14">
            <v>78</v>
          </cell>
          <cell r="G14">
            <v>3</v>
          </cell>
          <cell r="H14">
            <v>0</v>
          </cell>
          <cell r="I14">
            <v>4</v>
          </cell>
          <cell r="J14">
            <v>0</v>
          </cell>
          <cell r="K14">
            <v>0</v>
          </cell>
          <cell r="L14">
            <v>39</v>
          </cell>
          <cell r="M14">
            <v>7</v>
          </cell>
          <cell r="N14">
            <v>0</v>
          </cell>
          <cell r="O14">
            <v>3</v>
          </cell>
          <cell r="P14">
            <v>174</v>
          </cell>
        </row>
        <row r="15">
          <cell r="B15">
            <v>0</v>
          </cell>
          <cell r="C15">
            <v>10</v>
          </cell>
          <cell r="D15">
            <v>6</v>
          </cell>
          <cell r="E15">
            <v>0</v>
          </cell>
          <cell r="F15">
            <v>14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30</v>
          </cell>
        </row>
        <row r="16">
          <cell r="B16">
            <v>12</v>
          </cell>
          <cell r="C16">
            <v>12</v>
          </cell>
          <cell r="D16">
            <v>45</v>
          </cell>
          <cell r="E16">
            <v>63</v>
          </cell>
          <cell r="F16">
            <v>35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20</v>
          </cell>
          <cell r="M16">
            <v>0</v>
          </cell>
          <cell r="N16">
            <v>0</v>
          </cell>
          <cell r="O16">
            <v>63</v>
          </cell>
          <cell r="P16">
            <v>250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</v>
          </cell>
          <cell r="P17">
            <v>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6</v>
          </cell>
          <cell r="P20">
            <v>6</v>
          </cell>
        </row>
        <row r="21">
          <cell r="B21">
            <v>0</v>
          </cell>
          <cell r="C21">
            <v>5</v>
          </cell>
          <cell r="D21">
            <v>19</v>
          </cell>
          <cell r="E21">
            <v>0</v>
          </cell>
          <cell r="F21">
            <v>24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</v>
          </cell>
          <cell r="M21">
            <v>0</v>
          </cell>
          <cell r="N21">
            <v>0</v>
          </cell>
          <cell r="O21">
            <v>30</v>
          </cell>
          <cell r="P21">
            <v>100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132</v>
          </cell>
          <cell r="P22">
            <v>142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12</v>
          </cell>
          <cell r="P23">
            <v>12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3</v>
          </cell>
          <cell r="G24">
            <v>0</v>
          </cell>
          <cell r="H24">
            <v>0</v>
          </cell>
          <cell r="I24">
            <v>0</v>
          </cell>
          <cell r="J24">
            <v>4</v>
          </cell>
          <cell r="K24">
            <v>1</v>
          </cell>
          <cell r="L24">
            <v>7</v>
          </cell>
          <cell r="M24">
            <v>0</v>
          </cell>
          <cell r="N24">
            <v>0</v>
          </cell>
          <cell r="O24">
            <v>0</v>
          </cell>
          <cell r="P24">
            <v>15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28</v>
          </cell>
          <cell r="P25">
            <v>28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>
            <v>0</v>
          </cell>
          <cell r="C27">
            <v>5</v>
          </cell>
          <cell r="D27">
            <v>20</v>
          </cell>
          <cell r="E27">
            <v>0</v>
          </cell>
          <cell r="F27">
            <v>10</v>
          </cell>
          <cell r="G27">
            <v>0</v>
          </cell>
          <cell r="H27">
            <v>13</v>
          </cell>
          <cell r="I27">
            <v>0</v>
          </cell>
          <cell r="J27">
            <v>0</v>
          </cell>
          <cell r="K27">
            <v>9</v>
          </cell>
          <cell r="L27">
            <v>20</v>
          </cell>
          <cell r="M27">
            <v>2</v>
          </cell>
          <cell r="N27">
            <v>0</v>
          </cell>
          <cell r="O27">
            <v>1</v>
          </cell>
          <cell r="P27">
            <v>80</v>
          </cell>
        </row>
        <row r="28">
          <cell r="B28">
            <v>0</v>
          </cell>
          <cell r="C28">
            <v>47</v>
          </cell>
          <cell r="D28">
            <v>94</v>
          </cell>
          <cell r="E28">
            <v>19</v>
          </cell>
          <cell r="F28">
            <v>28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</v>
          </cell>
          <cell r="L28">
            <v>63</v>
          </cell>
          <cell r="M28">
            <v>3</v>
          </cell>
          <cell r="N28">
            <v>0</v>
          </cell>
          <cell r="O28">
            <v>24</v>
          </cell>
          <cell r="P28">
            <v>287</v>
          </cell>
        </row>
        <row r="29">
          <cell r="B29">
            <v>21</v>
          </cell>
          <cell r="C29">
            <v>29</v>
          </cell>
          <cell r="D29">
            <v>69</v>
          </cell>
          <cell r="E29">
            <v>0</v>
          </cell>
          <cell r="F29">
            <v>77</v>
          </cell>
          <cell r="G29">
            <v>0</v>
          </cell>
          <cell r="H29">
            <v>39</v>
          </cell>
          <cell r="I29">
            <v>4</v>
          </cell>
          <cell r="J29">
            <v>0</v>
          </cell>
          <cell r="K29">
            <v>7</v>
          </cell>
          <cell r="L29">
            <v>35</v>
          </cell>
          <cell r="M29">
            <v>24</v>
          </cell>
          <cell r="N29">
            <v>11</v>
          </cell>
          <cell r="O29">
            <v>22</v>
          </cell>
          <cell r="P29">
            <v>338</v>
          </cell>
        </row>
        <row r="30">
          <cell r="B30">
            <v>0</v>
          </cell>
          <cell r="C30">
            <v>0</v>
          </cell>
          <cell r="D30">
            <v>21</v>
          </cell>
          <cell r="E30">
            <v>0</v>
          </cell>
          <cell r="F30">
            <v>21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23</v>
          </cell>
          <cell r="M30">
            <v>0</v>
          </cell>
          <cell r="N30">
            <v>0</v>
          </cell>
          <cell r="O30">
            <v>0</v>
          </cell>
          <cell r="P30">
            <v>65</v>
          </cell>
        </row>
        <row r="31">
          <cell r="B31">
            <v>12</v>
          </cell>
          <cell r="C31">
            <v>105</v>
          </cell>
          <cell r="D31">
            <v>28</v>
          </cell>
          <cell r="E31">
            <v>0</v>
          </cell>
          <cell r="F31">
            <v>82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3</v>
          </cell>
          <cell r="P31">
            <v>266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128</v>
          </cell>
          <cell r="P32">
            <v>128</v>
          </cell>
        </row>
        <row r="33">
          <cell r="B33">
            <v>15</v>
          </cell>
          <cell r="C33">
            <v>0</v>
          </cell>
          <cell r="D33">
            <v>22</v>
          </cell>
          <cell r="E33">
            <v>0</v>
          </cell>
          <cell r="F33">
            <v>28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21</v>
          </cell>
          <cell r="M33">
            <v>0</v>
          </cell>
          <cell r="N33">
            <v>0</v>
          </cell>
          <cell r="O33">
            <v>0</v>
          </cell>
          <cell r="P33">
            <v>86</v>
          </cell>
        </row>
        <row r="34">
          <cell r="B34">
            <v>0</v>
          </cell>
          <cell r="C34">
            <v>13</v>
          </cell>
          <cell r="D34">
            <v>16</v>
          </cell>
          <cell r="E34">
            <v>0</v>
          </cell>
          <cell r="F34">
            <v>15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13</v>
          </cell>
          <cell r="M34">
            <v>0</v>
          </cell>
          <cell r="N34">
            <v>0</v>
          </cell>
          <cell r="O34">
            <v>5</v>
          </cell>
          <cell r="P34">
            <v>62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19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33</v>
          </cell>
          <cell r="M36">
            <v>0</v>
          </cell>
          <cell r="N36">
            <v>0</v>
          </cell>
          <cell r="O36">
            <v>23</v>
          </cell>
          <cell r="P36">
            <v>75</v>
          </cell>
        </row>
        <row r="37">
          <cell r="B37">
            <v>19</v>
          </cell>
          <cell r="C37">
            <v>30</v>
          </cell>
          <cell r="D37">
            <v>56</v>
          </cell>
          <cell r="E37">
            <v>0</v>
          </cell>
          <cell r="F37">
            <v>148</v>
          </cell>
          <cell r="G37">
            <v>0</v>
          </cell>
          <cell r="H37">
            <v>26</v>
          </cell>
          <cell r="I37">
            <v>0</v>
          </cell>
          <cell r="J37">
            <v>0</v>
          </cell>
          <cell r="K37">
            <v>6</v>
          </cell>
          <cell r="L37">
            <v>79</v>
          </cell>
          <cell r="M37">
            <v>0</v>
          </cell>
          <cell r="N37">
            <v>0</v>
          </cell>
          <cell r="O37">
            <v>65</v>
          </cell>
          <cell r="P37">
            <v>429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5</v>
          </cell>
          <cell r="G39">
            <v>0</v>
          </cell>
          <cell r="H39">
            <v>12</v>
          </cell>
          <cell r="I39">
            <v>0</v>
          </cell>
          <cell r="J39">
            <v>23</v>
          </cell>
          <cell r="K39">
            <v>0</v>
          </cell>
          <cell r="L39">
            <v>0</v>
          </cell>
          <cell r="M39">
            <v>0</v>
          </cell>
          <cell r="N39">
            <v>15</v>
          </cell>
          <cell r="O39">
            <v>26</v>
          </cell>
          <cell r="P39">
            <v>81</v>
          </cell>
        </row>
        <row r="40">
          <cell r="B40">
            <v>12</v>
          </cell>
          <cell r="C40">
            <v>5</v>
          </cell>
          <cell r="D40">
            <v>21</v>
          </cell>
          <cell r="E40">
            <v>0</v>
          </cell>
          <cell r="F40">
            <v>12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22</v>
          </cell>
          <cell r="M40">
            <v>0</v>
          </cell>
          <cell r="N40">
            <v>0</v>
          </cell>
          <cell r="O40">
            <v>0</v>
          </cell>
          <cell r="P40">
            <v>72</v>
          </cell>
        </row>
        <row r="41">
          <cell r="B41">
            <v>71</v>
          </cell>
          <cell r="C41">
            <v>65</v>
          </cell>
          <cell r="D41">
            <v>117</v>
          </cell>
          <cell r="E41">
            <v>0</v>
          </cell>
          <cell r="F41">
            <v>168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34</v>
          </cell>
          <cell r="L41">
            <v>264</v>
          </cell>
          <cell r="M41">
            <v>0</v>
          </cell>
          <cell r="N41">
            <v>0</v>
          </cell>
          <cell r="O41">
            <v>44</v>
          </cell>
          <cell r="P41">
            <v>763</v>
          </cell>
        </row>
        <row r="42">
          <cell r="B42">
            <v>0</v>
          </cell>
          <cell r="C42">
            <v>0</v>
          </cell>
          <cell r="D42">
            <v>4</v>
          </cell>
          <cell r="E42">
            <v>21</v>
          </cell>
          <cell r="F42">
            <v>32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28</v>
          </cell>
          <cell r="M42">
            <v>0</v>
          </cell>
          <cell r="N42">
            <v>0</v>
          </cell>
          <cell r="O42">
            <v>0</v>
          </cell>
          <cell r="P42">
            <v>85</v>
          </cell>
        </row>
        <row r="43">
          <cell r="B43">
            <v>0</v>
          </cell>
          <cell r="C43">
            <v>68</v>
          </cell>
          <cell r="D43">
            <v>63</v>
          </cell>
          <cell r="E43">
            <v>0</v>
          </cell>
          <cell r="F43">
            <v>163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118</v>
          </cell>
          <cell r="M43">
            <v>0</v>
          </cell>
          <cell r="N43">
            <v>0</v>
          </cell>
          <cell r="O43">
            <v>162</v>
          </cell>
          <cell r="P43">
            <v>574</v>
          </cell>
        </row>
        <row r="44">
          <cell r="B44">
            <v>22</v>
          </cell>
          <cell r="C44">
            <v>47</v>
          </cell>
          <cell r="D44">
            <v>78</v>
          </cell>
          <cell r="E44">
            <v>0</v>
          </cell>
          <cell r="F44">
            <v>109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60</v>
          </cell>
          <cell r="M44">
            <v>0</v>
          </cell>
          <cell r="N44">
            <v>0</v>
          </cell>
          <cell r="O44">
            <v>0</v>
          </cell>
          <cell r="P44">
            <v>318</v>
          </cell>
        </row>
        <row r="45">
          <cell r="B45">
            <v>0</v>
          </cell>
          <cell r="C45">
            <v>0</v>
          </cell>
          <cell r="D45">
            <v>98</v>
          </cell>
          <cell r="E45">
            <v>0</v>
          </cell>
          <cell r="F45">
            <v>384</v>
          </cell>
          <cell r="G45">
            <v>0</v>
          </cell>
          <cell r="H45">
            <v>30</v>
          </cell>
          <cell r="I45">
            <v>0</v>
          </cell>
          <cell r="J45">
            <v>140</v>
          </cell>
          <cell r="K45">
            <v>10</v>
          </cell>
          <cell r="L45">
            <v>531</v>
          </cell>
          <cell r="M45">
            <v>0</v>
          </cell>
          <cell r="N45">
            <v>0</v>
          </cell>
          <cell r="O45">
            <v>24</v>
          </cell>
          <cell r="P45">
            <v>1217</v>
          </cell>
        </row>
        <row r="46">
          <cell r="B46">
            <v>0</v>
          </cell>
          <cell r="C46">
            <v>0</v>
          </cell>
          <cell r="D46">
            <v>19</v>
          </cell>
          <cell r="E46">
            <v>0</v>
          </cell>
          <cell r="F46">
            <v>16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12</v>
          </cell>
          <cell r="M46">
            <v>0</v>
          </cell>
          <cell r="N46">
            <v>0</v>
          </cell>
          <cell r="O46">
            <v>0</v>
          </cell>
          <cell r="P46">
            <v>47</v>
          </cell>
        </row>
        <row r="47">
          <cell r="B47">
            <v>287</v>
          </cell>
          <cell r="C47">
            <v>538</v>
          </cell>
          <cell r="D47">
            <v>1312</v>
          </cell>
          <cell r="E47">
            <v>332</v>
          </cell>
          <cell r="F47">
            <v>1972</v>
          </cell>
          <cell r="G47">
            <v>27</v>
          </cell>
          <cell r="H47">
            <v>306</v>
          </cell>
          <cell r="I47">
            <v>18</v>
          </cell>
          <cell r="J47">
            <v>533</v>
          </cell>
          <cell r="K47">
            <v>104</v>
          </cell>
          <cell r="L47">
            <v>1860</v>
          </cell>
          <cell r="M47">
            <v>60</v>
          </cell>
          <cell r="N47">
            <v>367</v>
          </cell>
          <cell r="O47">
            <v>1181</v>
          </cell>
          <cell r="P47">
            <v>8897</v>
          </cell>
        </row>
      </sheetData>
      <sheetData sheetId="25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B3">
            <v>0</v>
          </cell>
          <cell r="C3">
            <v>0</v>
          </cell>
          <cell r="D3">
            <v>8</v>
          </cell>
          <cell r="E3">
            <v>0</v>
          </cell>
          <cell r="F3">
            <v>19</v>
          </cell>
          <cell r="G3">
            <v>0</v>
          </cell>
          <cell r="H3">
            <v>2</v>
          </cell>
          <cell r="I3">
            <v>0</v>
          </cell>
          <cell r="J3">
            <v>0</v>
          </cell>
          <cell r="K3">
            <v>0</v>
          </cell>
          <cell r="L3">
            <v>3</v>
          </cell>
          <cell r="M3">
            <v>0</v>
          </cell>
          <cell r="N3">
            <v>0</v>
          </cell>
          <cell r="O3">
            <v>3</v>
          </cell>
          <cell r="P3">
            <v>35</v>
          </cell>
        </row>
        <row r="4">
          <cell r="B4">
            <v>0</v>
          </cell>
          <cell r="C4">
            <v>0</v>
          </cell>
          <cell r="D4">
            <v>16</v>
          </cell>
          <cell r="E4">
            <v>0</v>
          </cell>
          <cell r="F4">
            <v>24</v>
          </cell>
          <cell r="G4">
            <v>0</v>
          </cell>
          <cell r="H4">
            <v>0</v>
          </cell>
          <cell r="I4">
            <v>0</v>
          </cell>
          <cell r="J4">
            <v>5</v>
          </cell>
          <cell r="K4">
            <v>0</v>
          </cell>
          <cell r="L4">
            <v>8</v>
          </cell>
          <cell r="M4">
            <v>0</v>
          </cell>
          <cell r="N4">
            <v>13</v>
          </cell>
          <cell r="O4">
            <v>0</v>
          </cell>
          <cell r="P4">
            <v>66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B6">
            <v>1</v>
          </cell>
          <cell r="C6">
            <v>2</v>
          </cell>
          <cell r="D6">
            <v>2</v>
          </cell>
          <cell r="E6">
            <v>0</v>
          </cell>
          <cell r="F6">
            <v>8</v>
          </cell>
          <cell r="G6">
            <v>0</v>
          </cell>
          <cell r="H6">
            <v>0</v>
          </cell>
          <cell r="I6">
            <v>0</v>
          </cell>
          <cell r="J6">
            <v>3</v>
          </cell>
          <cell r="K6">
            <v>1</v>
          </cell>
          <cell r="L6">
            <v>2</v>
          </cell>
          <cell r="M6">
            <v>0</v>
          </cell>
          <cell r="N6">
            <v>0</v>
          </cell>
          <cell r="O6">
            <v>0</v>
          </cell>
          <cell r="P6">
            <v>19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67</v>
          </cell>
          <cell r="P7">
            <v>67</v>
          </cell>
        </row>
        <row r="8">
          <cell r="B8">
            <v>10</v>
          </cell>
          <cell r="C8">
            <v>16</v>
          </cell>
          <cell r="D8">
            <v>11</v>
          </cell>
          <cell r="E8">
            <v>11</v>
          </cell>
          <cell r="F8">
            <v>15</v>
          </cell>
          <cell r="G8">
            <v>6</v>
          </cell>
          <cell r="H8">
            <v>0</v>
          </cell>
          <cell r="I8">
            <v>0</v>
          </cell>
          <cell r="J8">
            <v>14</v>
          </cell>
          <cell r="K8">
            <v>5</v>
          </cell>
          <cell r="L8">
            <v>20</v>
          </cell>
          <cell r="M8">
            <v>1</v>
          </cell>
          <cell r="N8">
            <v>0</v>
          </cell>
          <cell r="O8">
            <v>14</v>
          </cell>
          <cell r="P8">
            <v>123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4</v>
          </cell>
        </row>
        <row r="11">
          <cell r="B11">
            <v>16</v>
          </cell>
          <cell r="C11">
            <v>8</v>
          </cell>
          <cell r="D11">
            <v>9</v>
          </cell>
          <cell r="E11">
            <v>0</v>
          </cell>
          <cell r="F11">
            <v>33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28</v>
          </cell>
          <cell r="M11">
            <v>16</v>
          </cell>
          <cell r="N11">
            <v>0</v>
          </cell>
          <cell r="O11">
            <v>0</v>
          </cell>
          <cell r="P11">
            <v>110</v>
          </cell>
        </row>
        <row r="12">
          <cell r="B12">
            <v>9</v>
          </cell>
          <cell r="C12">
            <v>9</v>
          </cell>
          <cell r="D12">
            <v>6</v>
          </cell>
          <cell r="E12">
            <v>5</v>
          </cell>
          <cell r="F12">
            <v>13</v>
          </cell>
          <cell r="G12">
            <v>5</v>
          </cell>
          <cell r="H12">
            <v>0</v>
          </cell>
          <cell r="I12">
            <v>0</v>
          </cell>
          <cell r="J12">
            <v>0</v>
          </cell>
          <cell r="K12">
            <v>6</v>
          </cell>
          <cell r="L12">
            <v>8</v>
          </cell>
          <cell r="M12">
            <v>0</v>
          </cell>
          <cell r="N12">
            <v>2</v>
          </cell>
          <cell r="O12">
            <v>0</v>
          </cell>
          <cell r="P12">
            <v>63</v>
          </cell>
        </row>
        <row r="13">
          <cell r="B13">
            <v>0</v>
          </cell>
          <cell r="C13">
            <v>0</v>
          </cell>
          <cell r="D13">
            <v>5</v>
          </cell>
          <cell r="E13">
            <v>6</v>
          </cell>
          <cell r="F13">
            <v>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4</v>
          </cell>
          <cell r="M13">
            <v>0</v>
          </cell>
          <cell r="N13">
            <v>0</v>
          </cell>
          <cell r="O13">
            <v>16</v>
          </cell>
          <cell r="P13">
            <v>35</v>
          </cell>
        </row>
        <row r="14">
          <cell r="B14">
            <v>0</v>
          </cell>
          <cell r="C14">
            <v>7</v>
          </cell>
          <cell r="D14">
            <v>9</v>
          </cell>
          <cell r="E14">
            <v>0</v>
          </cell>
          <cell r="F14">
            <v>11</v>
          </cell>
          <cell r="G14">
            <v>9</v>
          </cell>
          <cell r="H14">
            <v>0</v>
          </cell>
          <cell r="I14">
            <v>2</v>
          </cell>
          <cell r="J14">
            <v>0</v>
          </cell>
          <cell r="K14">
            <v>0</v>
          </cell>
          <cell r="L14">
            <v>13</v>
          </cell>
          <cell r="M14">
            <v>2</v>
          </cell>
          <cell r="N14">
            <v>0</v>
          </cell>
          <cell r="O14">
            <v>0</v>
          </cell>
          <cell r="P14">
            <v>53</v>
          </cell>
        </row>
        <row r="15">
          <cell r="B15">
            <v>0</v>
          </cell>
          <cell r="C15">
            <v>0</v>
          </cell>
          <cell r="D15">
            <v>5</v>
          </cell>
          <cell r="E15">
            <v>0</v>
          </cell>
          <cell r="F15">
            <v>8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4</v>
          </cell>
          <cell r="M15">
            <v>0</v>
          </cell>
          <cell r="N15">
            <v>0</v>
          </cell>
          <cell r="O15">
            <v>0</v>
          </cell>
          <cell r="P15">
            <v>17</v>
          </cell>
        </row>
        <row r="16">
          <cell r="B16">
            <v>0</v>
          </cell>
          <cell r="C16">
            <v>1</v>
          </cell>
          <cell r="D16">
            <v>8</v>
          </cell>
          <cell r="E16">
            <v>0</v>
          </cell>
          <cell r="F16">
            <v>11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5</v>
          </cell>
          <cell r="M16">
            <v>0</v>
          </cell>
          <cell r="N16">
            <v>0</v>
          </cell>
          <cell r="O16">
            <v>4</v>
          </cell>
          <cell r="P16">
            <v>29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11</v>
          </cell>
          <cell r="D21">
            <v>17</v>
          </cell>
          <cell r="E21">
            <v>0</v>
          </cell>
          <cell r="F21">
            <v>17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</v>
          </cell>
          <cell r="M21">
            <v>0</v>
          </cell>
          <cell r="N21">
            <v>0</v>
          </cell>
          <cell r="O21">
            <v>0</v>
          </cell>
          <cell r="P21">
            <v>67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13</v>
          </cell>
          <cell r="P22">
            <v>15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</v>
          </cell>
          <cell r="L24">
            <v>0</v>
          </cell>
          <cell r="M24">
            <v>0</v>
          </cell>
          <cell r="N24">
            <v>0</v>
          </cell>
          <cell r="O24">
            <v>2</v>
          </cell>
          <cell r="P24">
            <v>10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>
            <v>0</v>
          </cell>
          <cell r="C27">
            <v>11</v>
          </cell>
          <cell r="D27">
            <v>7</v>
          </cell>
          <cell r="E27">
            <v>0</v>
          </cell>
          <cell r="F27">
            <v>10</v>
          </cell>
          <cell r="G27">
            <v>0</v>
          </cell>
          <cell r="H27">
            <v>5</v>
          </cell>
          <cell r="I27">
            <v>0</v>
          </cell>
          <cell r="J27">
            <v>0</v>
          </cell>
          <cell r="K27">
            <v>6</v>
          </cell>
          <cell r="L27">
            <v>4</v>
          </cell>
          <cell r="M27">
            <v>0</v>
          </cell>
          <cell r="N27">
            <v>0</v>
          </cell>
          <cell r="O27">
            <v>0</v>
          </cell>
          <cell r="P27">
            <v>43</v>
          </cell>
        </row>
        <row r="28">
          <cell r="B28">
            <v>0</v>
          </cell>
          <cell r="C28">
            <v>28</v>
          </cell>
          <cell r="D28">
            <v>30</v>
          </cell>
          <cell r="E28">
            <v>7</v>
          </cell>
          <cell r="F28">
            <v>36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5</v>
          </cell>
          <cell r="L28">
            <v>19</v>
          </cell>
          <cell r="M28">
            <v>6</v>
          </cell>
          <cell r="N28">
            <v>0</v>
          </cell>
          <cell r="O28">
            <v>11</v>
          </cell>
          <cell r="P28">
            <v>142</v>
          </cell>
        </row>
        <row r="29">
          <cell r="B29">
            <v>4</v>
          </cell>
          <cell r="C29">
            <v>12</v>
          </cell>
          <cell r="D29">
            <v>6</v>
          </cell>
          <cell r="E29">
            <v>0</v>
          </cell>
          <cell r="F29">
            <v>25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7</v>
          </cell>
          <cell r="L29">
            <v>12</v>
          </cell>
          <cell r="M29">
            <v>2</v>
          </cell>
          <cell r="N29">
            <v>0</v>
          </cell>
          <cell r="O29">
            <v>0</v>
          </cell>
          <cell r="P29">
            <v>68</v>
          </cell>
        </row>
        <row r="30">
          <cell r="B30">
            <v>0</v>
          </cell>
          <cell r="C30">
            <v>0</v>
          </cell>
          <cell r="D30">
            <v>6</v>
          </cell>
          <cell r="E30">
            <v>0</v>
          </cell>
          <cell r="F30">
            <v>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4</v>
          </cell>
          <cell r="M30">
            <v>0</v>
          </cell>
          <cell r="N30">
            <v>0</v>
          </cell>
          <cell r="O30">
            <v>0</v>
          </cell>
          <cell r="P30">
            <v>12</v>
          </cell>
        </row>
        <row r="31">
          <cell r="B31">
            <v>5</v>
          </cell>
          <cell r="C31">
            <v>32</v>
          </cell>
          <cell r="D31">
            <v>14</v>
          </cell>
          <cell r="E31">
            <v>0</v>
          </cell>
          <cell r="F31">
            <v>11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12</v>
          </cell>
          <cell r="M31">
            <v>0</v>
          </cell>
          <cell r="N31">
            <v>0</v>
          </cell>
          <cell r="O31">
            <v>11</v>
          </cell>
          <cell r="P31">
            <v>85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8</v>
          </cell>
          <cell r="P32">
            <v>8</v>
          </cell>
        </row>
        <row r="33">
          <cell r="B33">
            <v>8</v>
          </cell>
          <cell r="C33">
            <v>0</v>
          </cell>
          <cell r="D33">
            <v>6</v>
          </cell>
          <cell r="E33">
            <v>0</v>
          </cell>
          <cell r="F33">
            <v>14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14</v>
          </cell>
          <cell r="M33">
            <v>0</v>
          </cell>
          <cell r="N33">
            <v>0</v>
          </cell>
          <cell r="O33">
            <v>0</v>
          </cell>
          <cell r="P33">
            <v>42</v>
          </cell>
        </row>
        <row r="34">
          <cell r="B34">
            <v>0</v>
          </cell>
          <cell r="C34">
            <v>4</v>
          </cell>
          <cell r="D34">
            <v>1</v>
          </cell>
          <cell r="E34">
            <v>0</v>
          </cell>
          <cell r="F34">
            <v>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22</v>
          </cell>
          <cell r="M34">
            <v>0</v>
          </cell>
          <cell r="N34">
            <v>0</v>
          </cell>
          <cell r="O34">
            <v>6</v>
          </cell>
          <cell r="P34">
            <v>36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</v>
          </cell>
          <cell r="M36">
            <v>0</v>
          </cell>
          <cell r="N36">
            <v>0</v>
          </cell>
          <cell r="O36">
            <v>2</v>
          </cell>
          <cell r="P36">
            <v>14</v>
          </cell>
        </row>
        <row r="37">
          <cell r="B37">
            <v>1</v>
          </cell>
          <cell r="C37">
            <v>7</v>
          </cell>
          <cell r="D37">
            <v>10</v>
          </cell>
          <cell r="E37">
            <v>0</v>
          </cell>
          <cell r="F37">
            <v>14</v>
          </cell>
          <cell r="G37">
            <v>0</v>
          </cell>
          <cell r="H37">
            <v>3</v>
          </cell>
          <cell r="I37">
            <v>0</v>
          </cell>
          <cell r="J37">
            <v>0</v>
          </cell>
          <cell r="K37">
            <v>0</v>
          </cell>
          <cell r="L37">
            <v>3</v>
          </cell>
          <cell r="M37">
            <v>0</v>
          </cell>
          <cell r="N37">
            <v>0</v>
          </cell>
          <cell r="O37">
            <v>0</v>
          </cell>
          <cell r="P37">
            <v>38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</v>
          </cell>
          <cell r="I39">
            <v>0</v>
          </cell>
          <cell r="J39">
            <v>3</v>
          </cell>
          <cell r="K39">
            <v>0</v>
          </cell>
          <cell r="L39">
            <v>0</v>
          </cell>
          <cell r="M39">
            <v>0</v>
          </cell>
          <cell r="N39">
            <v>1</v>
          </cell>
          <cell r="O39">
            <v>7</v>
          </cell>
          <cell r="P39">
            <v>12</v>
          </cell>
        </row>
        <row r="40">
          <cell r="B40">
            <v>2</v>
          </cell>
          <cell r="C40">
            <v>2</v>
          </cell>
          <cell r="D40">
            <v>1</v>
          </cell>
          <cell r="E40">
            <v>0</v>
          </cell>
          <cell r="F40">
            <v>7</v>
          </cell>
          <cell r="G40">
            <v>0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3</v>
          </cell>
          <cell r="M40">
            <v>0</v>
          </cell>
          <cell r="N40">
            <v>0</v>
          </cell>
          <cell r="O40">
            <v>0</v>
          </cell>
          <cell r="P40">
            <v>16</v>
          </cell>
        </row>
        <row r="41">
          <cell r="B41">
            <v>32</v>
          </cell>
          <cell r="C41">
            <v>21</v>
          </cell>
          <cell r="D41">
            <v>22</v>
          </cell>
          <cell r="E41">
            <v>0</v>
          </cell>
          <cell r="F41">
            <v>39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7</v>
          </cell>
          <cell r="L41">
            <v>34</v>
          </cell>
          <cell r="M41">
            <v>0</v>
          </cell>
          <cell r="N41">
            <v>0</v>
          </cell>
          <cell r="O41">
            <v>9</v>
          </cell>
          <cell r="P41">
            <v>164</v>
          </cell>
        </row>
        <row r="42">
          <cell r="B42">
            <v>0</v>
          </cell>
          <cell r="C42">
            <v>0</v>
          </cell>
          <cell r="D42">
            <v>1</v>
          </cell>
          <cell r="E42">
            <v>0</v>
          </cell>
          <cell r="F42">
            <v>14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9</v>
          </cell>
          <cell r="M42">
            <v>0</v>
          </cell>
          <cell r="N42">
            <v>0</v>
          </cell>
          <cell r="O42">
            <v>0</v>
          </cell>
          <cell r="P42">
            <v>24</v>
          </cell>
        </row>
        <row r="43">
          <cell r="B43">
            <v>0</v>
          </cell>
          <cell r="C43">
            <v>12</v>
          </cell>
          <cell r="D43">
            <v>25</v>
          </cell>
          <cell r="E43">
            <v>0</v>
          </cell>
          <cell r="F43">
            <v>44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35</v>
          </cell>
          <cell r="M43">
            <v>0</v>
          </cell>
          <cell r="N43">
            <v>0</v>
          </cell>
          <cell r="O43">
            <v>53</v>
          </cell>
          <cell r="P43">
            <v>169</v>
          </cell>
        </row>
        <row r="44">
          <cell r="B44">
            <v>5</v>
          </cell>
          <cell r="C44">
            <v>21</v>
          </cell>
          <cell r="D44">
            <v>15</v>
          </cell>
          <cell r="E44">
            <v>0</v>
          </cell>
          <cell r="F44">
            <v>17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7</v>
          </cell>
          <cell r="M44">
            <v>0</v>
          </cell>
          <cell r="N44">
            <v>0</v>
          </cell>
          <cell r="O44">
            <v>0</v>
          </cell>
          <cell r="P44">
            <v>65</v>
          </cell>
        </row>
        <row r="45">
          <cell r="B45">
            <v>0</v>
          </cell>
          <cell r="C45">
            <v>0</v>
          </cell>
          <cell r="D45">
            <v>4</v>
          </cell>
          <cell r="E45">
            <v>0</v>
          </cell>
          <cell r="F45">
            <v>11</v>
          </cell>
          <cell r="G45">
            <v>0</v>
          </cell>
          <cell r="H45">
            <v>1</v>
          </cell>
          <cell r="I45">
            <v>0</v>
          </cell>
          <cell r="J45">
            <v>4</v>
          </cell>
          <cell r="K45">
            <v>3</v>
          </cell>
          <cell r="L45">
            <v>4</v>
          </cell>
          <cell r="M45">
            <v>0</v>
          </cell>
          <cell r="N45">
            <v>0</v>
          </cell>
          <cell r="O45">
            <v>0</v>
          </cell>
          <cell r="P45">
            <v>27</v>
          </cell>
        </row>
        <row r="46">
          <cell r="B46">
            <v>0</v>
          </cell>
          <cell r="C46">
            <v>0</v>
          </cell>
          <cell r="D46">
            <v>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</v>
          </cell>
          <cell r="M46">
            <v>0</v>
          </cell>
          <cell r="N46">
            <v>0</v>
          </cell>
          <cell r="O46">
            <v>0</v>
          </cell>
          <cell r="P46">
            <v>6</v>
          </cell>
        </row>
        <row r="47">
          <cell r="B47">
            <v>93</v>
          </cell>
          <cell r="C47">
            <v>204</v>
          </cell>
          <cell r="D47">
            <v>246</v>
          </cell>
          <cell r="E47">
            <v>29</v>
          </cell>
          <cell r="F47">
            <v>422</v>
          </cell>
          <cell r="G47">
            <v>20</v>
          </cell>
          <cell r="H47">
            <v>19</v>
          </cell>
          <cell r="I47">
            <v>2</v>
          </cell>
          <cell r="J47">
            <v>29</v>
          </cell>
          <cell r="K47">
            <v>42</v>
          </cell>
          <cell r="L47">
            <v>309</v>
          </cell>
          <cell r="M47">
            <v>27</v>
          </cell>
          <cell r="N47">
            <v>16</v>
          </cell>
          <cell r="O47">
            <v>227</v>
          </cell>
          <cell r="P47">
            <v>1685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opLeftCell="A19" zoomScale="85" zoomScaleNormal="85" workbookViewId="0">
      <selection activeCell="A54" sqref="A54"/>
    </sheetView>
  </sheetViews>
  <sheetFormatPr defaultRowHeight="14.4" x14ac:dyDescent="0.3"/>
  <cols>
    <col min="1" max="1" width="54.6640625" bestFit="1" customWidth="1"/>
  </cols>
  <sheetData>
    <row r="1" spans="1:6" x14ac:dyDescent="0.3">
      <c r="A1" t="s">
        <v>51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t="s">
        <v>40</v>
      </c>
      <c r="B2" s="2"/>
      <c r="C2" s="2"/>
      <c r="D2" s="2"/>
      <c r="E2" s="2"/>
      <c r="F2" s="2">
        <f>'[1]Total G Degree by HEI'!B2+'[1]Total G Degree by HEI'!C2</f>
        <v>0</v>
      </c>
    </row>
    <row r="3" spans="1:6" x14ac:dyDescent="0.3">
      <c r="A3" t="s">
        <v>31</v>
      </c>
      <c r="B3" s="2">
        <v>251</v>
      </c>
      <c r="C3" s="2">
        <v>258</v>
      </c>
      <c r="D3" s="2">
        <v>236</v>
      </c>
      <c r="E3" s="2"/>
      <c r="F3" s="2">
        <f>'[1]Total G Degree by HEI'!B3+'[1]Total G Degree by HEI'!C3</f>
        <v>295</v>
      </c>
    </row>
    <row r="4" spans="1:6" x14ac:dyDescent="0.3">
      <c r="A4" t="s">
        <v>2</v>
      </c>
      <c r="B4" s="2">
        <v>667</v>
      </c>
      <c r="C4" s="2">
        <v>783</v>
      </c>
      <c r="D4" s="2">
        <v>782</v>
      </c>
      <c r="E4" s="2">
        <v>899</v>
      </c>
      <c r="F4" s="2">
        <f>'[1]Total G Degree by HEI'!B4+'[1]Total G Degree by HEI'!C4</f>
        <v>1016</v>
      </c>
    </row>
    <row r="5" spans="1:6" x14ac:dyDescent="0.3">
      <c r="A5" t="s">
        <v>41</v>
      </c>
      <c r="B5" s="2"/>
      <c r="C5" s="2"/>
      <c r="D5" s="2"/>
      <c r="E5" s="2"/>
      <c r="F5" s="2">
        <f>'[1]Total G Degree by HEI'!B5+'[1]Total G Degree by HEI'!C5</f>
        <v>0</v>
      </c>
    </row>
    <row r="6" spans="1:6" x14ac:dyDescent="0.3">
      <c r="A6" t="s">
        <v>3</v>
      </c>
      <c r="B6" s="2">
        <v>341</v>
      </c>
      <c r="C6" s="2">
        <v>131</v>
      </c>
      <c r="D6" s="2">
        <v>178</v>
      </c>
      <c r="E6" s="2">
        <v>225</v>
      </c>
      <c r="F6" s="2">
        <f>'[1]Total G Degree by HEI'!B6+'[1]Total G Degree by HEI'!C6</f>
        <v>196</v>
      </c>
    </row>
    <row r="7" spans="1:6" x14ac:dyDescent="0.3">
      <c r="A7" t="s">
        <v>4</v>
      </c>
      <c r="B7" s="2">
        <v>385</v>
      </c>
      <c r="C7" s="2">
        <v>391</v>
      </c>
      <c r="D7" s="2">
        <v>367</v>
      </c>
      <c r="E7" s="2">
        <v>283</v>
      </c>
      <c r="F7" s="2">
        <f>'[1]Total G Degree by HEI'!B7+'[1]Total G Degree by HEI'!C7</f>
        <v>420</v>
      </c>
    </row>
    <row r="8" spans="1:6" x14ac:dyDescent="0.3">
      <c r="A8" t="s">
        <v>5</v>
      </c>
      <c r="B8" s="2">
        <v>222</v>
      </c>
      <c r="C8" s="2">
        <v>304</v>
      </c>
      <c r="D8" s="2">
        <v>360</v>
      </c>
      <c r="E8" s="2">
        <v>434</v>
      </c>
      <c r="F8" s="2">
        <f>'[1]Total G Degree by HEI'!B8+'[1]Total G Degree by HEI'!C8</f>
        <v>456</v>
      </c>
    </row>
    <row r="9" spans="1:6" x14ac:dyDescent="0.3">
      <c r="A9" t="s">
        <v>32</v>
      </c>
      <c r="B9" s="2">
        <v>8</v>
      </c>
      <c r="C9" s="2">
        <v>18</v>
      </c>
      <c r="D9" s="2"/>
      <c r="E9" s="2"/>
      <c r="F9" s="2">
        <f>'[1]Total G Degree by HEI'!B9+'[1]Total G Degree by HEI'!C9</f>
        <v>113</v>
      </c>
    </row>
    <row r="10" spans="1:6" x14ac:dyDescent="0.3">
      <c r="A10" t="s">
        <v>6</v>
      </c>
      <c r="B10" s="2">
        <v>11</v>
      </c>
      <c r="C10" s="2">
        <v>8</v>
      </c>
      <c r="D10" s="2">
        <v>10</v>
      </c>
      <c r="E10" s="2">
        <v>10</v>
      </c>
      <c r="F10" s="2">
        <f>'[1]Total G Degree by HEI'!B10+'[1]Total G Degree by HEI'!C10</f>
        <v>4</v>
      </c>
    </row>
    <row r="11" spans="1:6" x14ac:dyDescent="0.3">
      <c r="A11" t="s">
        <v>7</v>
      </c>
      <c r="B11" s="2">
        <v>153</v>
      </c>
      <c r="C11" s="2">
        <v>160</v>
      </c>
      <c r="D11" s="2">
        <v>232</v>
      </c>
      <c r="E11" s="2">
        <v>265</v>
      </c>
      <c r="F11" s="2">
        <f>'[1]Total G Degree by HEI'!B11+'[1]Total G Degree by HEI'!C11</f>
        <v>222</v>
      </c>
    </row>
    <row r="12" spans="1:6" x14ac:dyDescent="0.3">
      <c r="A12" t="s">
        <v>8</v>
      </c>
      <c r="B12" s="2">
        <v>250</v>
      </c>
      <c r="C12" s="2">
        <v>218</v>
      </c>
      <c r="D12" s="2">
        <v>225</v>
      </c>
      <c r="E12" s="2">
        <v>252</v>
      </c>
      <c r="F12" s="2">
        <f>'[1]Total G Degree by HEI'!B12+'[1]Total G Degree by HEI'!C12</f>
        <v>314</v>
      </c>
    </row>
    <row r="13" spans="1:6" x14ac:dyDescent="0.3">
      <c r="A13" t="s">
        <v>9</v>
      </c>
      <c r="B13" s="2">
        <v>131</v>
      </c>
      <c r="C13" s="2">
        <v>134</v>
      </c>
      <c r="D13" s="2">
        <v>48</v>
      </c>
      <c r="E13" s="2">
        <v>57</v>
      </c>
      <c r="F13" s="2">
        <f>'[1]Total G Degree by HEI'!B13+'[1]Total G Degree by HEI'!C13</f>
        <v>122</v>
      </c>
    </row>
    <row r="14" spans="1:6" x14ac:dyDescent="0.3">
      <c r="A14" t="s">
        <v>10</v>
      </c>
      <c r="B14" s="2">
        <v>118</v>
      </c>
      <c r="C14" s="2">
        <v>151</v>
      </c>
      <c r="D14" s="2">
        <v>136</v>
      </c>
      <c r="E14" s="2">
        <v>159</v>
      </c>
      <c r="F14" s="2">
        <f>'[1]Total G Degree by HEI'!B14+'[1]Total G Degree by HEI'!C14</f>
        <v>174</v>
      </c>
    </row>
    <row r="15" spans="1:6" x14ac:dyDescent="0.3">
      <c r="A15" t="s">
        <v>52</v>
      </c>
      <c r="B15" s="2">
        <v>16</v>
      </c>
      <c r="C15" s="2">
        <v>24</v>
      </c>
      <c r="D15" s="2">
        <v>4</v>
      </c>
      <c r="E15" s="2">
        <v>90</v>
      </c>
      <c r="F15" s="2">
        <f>'[1]Total G Degree by HEI'!B15+'[1]Total G Degree by HEI'!C15</f>
        <v>30</v>
      </c>
    </row>
    <row r="16" spans="1:6" x14ac:dyDescent="0.3">
      <c r="A16" t="s">
        <v>11</v>
      </c>
      <c r="B16" s="2">
        <v>176</v>
      </c>
      <c r="C16" s="2">
        <v>162</v>
      </c>
      <c r="D16" s="2">
        <v>221</v>
      </c>
      <c r="E16" s="2">
        <v>159</v>
      </c>
      <c r="F16" s="2">
        <f>'[1]Total G Degree by HEI'!B16+'[1]Total G Degree by HEI'!C16</f>
        <v>250</v>
      </c>
    </row>
    <row r="17" spans="1:6" x14ac:dyDescent="0.3">
      <c r="A17" t="s">
        <v>12</v>
      </c>
      <c r="B17" s="2"/>
      <c r="C17" s="2">
        <v>2</v>
      </c>
      <c r="D17" s="2">
        <v>5</v>
      </c>
      <c r="E17" s="2"/>
      <c r="F17" s="2">
        <f>'[1]Total G Degree by HEI'!B17+'[1]Total G Degree by HEI'!C17</f>
        <v>2</v>
      </c>
    </row>
    <row r="18" spans="1:6" x14ac:dyDescent="0.3">
      <c r="A18" t="s">
        <v>33</v>
      </c>
      <c r="B18" s="2">
        <v>31</v>
      </c>
      <c r="C18" s="2">
        <v>31</v>
      </c>
      <c r="D18" s="2">
        <v>34</v>
      </c>
      <c r="E18" s="2"/>
      <c r="F18" s="2">
        <f>'[1]Total G Degree by HEI'!B18+'[1]Total G Degree by HEI'!C18</f>
        <v>0</v>
      </c>
    </row>
    <row r="19" spans="1:6" x14ac:dyDescent="0.3">
      <c r="A19" t="s">
        <v>42</v>
      </c>
      <c r="B19" s="2"/>
      <c r="C19" s="2"/>
      <c r="D19" s="2"/>
      <c r="E19" s="2"/>
      <c r="F19" s="2">
        <f>'[1]Total G Degree by HEI'!B19+'[1]Total G Degree by HEI'!C19</f>
        <v>0</v>
      </c>
    </row>
    <row r="20" spans="1:6" x14ac:dyDescent="0.3">
      <c r="A20" t="s">
        <v>13</v>
      </c>
      <c r="B20" s="2">
        <v>0</v>
      </c>
      <c r="C20" s="2">
        <v>5</v>
      </c>
      <c r="D20" s="2">
        <v>3</v>
      </c>
      <c r="E20" s="2">
        <v>6</v>
      </c>
      <c r="F20" s="2">
        <f>'[1]Total G Degree by HEI'!B20+'[1]Total G Degree by HEI'!C20</f>
        <v>6</v>
      </c>
    </row>
    <row r="21" spans="1:6" x14ac:dyDescent="0.3">
      <c r="A21" t="s">
        <v>14</v>
      </c>
      <c r="B21" s="2">
        <v>91</v>
      </c>
      <c r="C21" s="2">
        <v>79</v>
      </c>
      <c r="D21" s="2">
        <v>139</v>
      </c>
      <c r="E21" s="2">
        <v>122</v>
      </c>
      <c r="F21" s="2">
        <f>'[1]Total G Degree by HEI'!B21+'[1]Total G Degree by HEI'!C21</f>
        <v>100</v>
      </c>
    </row>
    <row r="22" spans="1:6" x14ac:dyDescent="0.3">
      <c r="A22" t="s">
        <v>49</v>
      </c>
      <c r="B22" s="2">
        <v>8</v>
      </c>
      <c r="C22" s="2">
        <v>33</v>
      </c>
      <c r="D22" s="2">
        <v>63</v>
      </c>
      <c r="E22" s="2">
        <v>233</v>
      </c>
      <c r="F22" s="2">
        <f>'[1]Total G Degree by HEI'!B22+'[1]Total G Degree by HEI'!C22</f>
        <v>142</v>
      </c>
    </row>
    <row r="23" spans="1:6" x14ac:dyDescent="0.3">
      <c r="A23" t="s">
        <v>15</v>
      </c>
      <c r="B23" s="2">
        <v>5</v>
      </c>
      <c r="C23" s="2">
        <v>8</v>
      </c>
      <c r="D23" s="2">
        <v>12</v>
      </c>
      <c r="E23" s="2">
        <v>7</v>
      </c>
      <c r="F23" s="2">
        <f>'[1]Total G Degree by HEI'!B23+'[1]Total G Degree by HEI'!C23</f>
        <v>12</v>
      </c>
    </row>
    <row r="24" spans="1:6" x14ac:dyDescent="0.3">
      <c r="A24" t="s">
        <v>16</v>
      </c>
      <c r="B24" s="2">
        <v>93</v>
      </c>
      <c r="C24" s="2">
        <v>41</v>
      </c>
      <c r="D24" s="2">
        <v>24</v>
      </c>
      <c r="E24" s="2">
        <v>18</v>
      </c>
      <c r="F24" s="2">
        <f>'[1]Total G Degree by HEI'!B24+'[1]Total G Degree by HEI'!C24</f>
        <v>15</v>
      </c>
    </row>
    <row r="25" spans="1:6" x14ac:dyDescent="0.3">
      <c r="A25" t="s">
        <v>17</v>
      </c>
      <c r="B25" s="2">
        <v>5</v>
      </c>
      <c r="C25" s="2">
        <v>0</v>
      </c>
      <c r="D25" s="2">
        <v>12</v>
      </c>
      <c r="E25" s="2">
        <v>19</v>
      </c>
      <c r="F25" s="2">
        <f>'[1]Total G Degree by HEI'!B25+'[1]Total G Degree by HEI'!C25</f>
        <v>28</v>
      </c>
    </row>
    <row r="26" spans="1:6" x14ac:dyDescent="0.3">
      <c r="A26" t="s">
        <v>43</v>
      </c>
      <c r="B26" s="2"/>
      <c r="C26" s="2"/>
      <c r="D26" s="2"/>
      <c r="E26" s="2"/>
      <c r="F26" s="2">
        <f>'[1]Total G Degree by HEI'!B26+'[1]Total G Degree by HEI'!C26</f>
        <v>0</v>
      </c>
    </row>
    <row r="27" spans="1:6" x14ac:dyDescent="0.3">
      <c r="A27" t="s">
        <v>18</v>
      </c>
      <c r="B27" s="2">
        <v>60</v>
      </c>
      <c r="C27" s="2">
        <v>86</v>
      </c>
      <c r="D27" s="2">
        <v>63</v>
      </c>
      <c r="E27" s="2">
        <v>69</v>
      </c>
      <c r="F27" s="2">
        <f>'[1]Total G Degree by HEI'!B27+'[1]Total G Degree by HEI'!C27</f>
        <v>80</v>
      </c>
    </row>
    <row r="28" spans="1:6" x14ac:dyDescent="0.3">
      <c r="A28" t="s">
        <v>35</v>
      </c>
      <c r="B28" s="2">
        <v>239</v>
      </c>
      <c r="C28" s="2">
        <v>198</v>
      </c>
      <c r="D28" s="2">
        <v>207</v>
      </c>
      <c r="E28" s="2">
        <v>279</v>
      </c>
      <c r="F28" s="2">
        <f>'[1]Total G Degree by HEI'!B28+'[1]Total G Degree by HEI'!C28</f>
        <v>287</v>
      </c>
    </row>
    <row r="29" spans="1:6" x14ac:dyDescent="0.3">
      <c r="A29" t="s">
        <v>36</v>
      </c>
      <c r="B29" s="2">
        <v>237</v>
      </c>
      <c r="C29" s="2">
        <v>248</v>
      </c>
      <c r="D29" s="2">
        <v>246</v>
      </c>
      <c r="E29" s="2">
        <v>359</v>
      </c>
      <c r="F29" s="2">
        <f>'[1]Total G Degree by HEI'!B29+'[1]Total G Degree by HEI'!C29</f>
        <v>338</v>
      </c>
    </row>
    <row r="30" spans="1:6" x14ac:dyDescent="0.3">
      <c r="A30" t="s">
        <v>37</v>
      </c>
      <c r="B30" s="2">
        <v>37</v>
      </c>
      <c r="C30" s="2">
        <v>41</v>
      </c>
      <c r="D30" s="2">
        <v>33</v>
      </c>
      <c r="E30" s="2">
        <v>56</v>
      </c>
      <c r="F30" s="2">
        <f>'[1]Total G Degree by HEI'!B30+'[1]Total G Degree by HEI'!C30</f>
        <v>65</v>
      </c>
    </row>
    <row r="31" spans="1:6" x14ac:dyDescent="0.3">
      <c r="A31" t="s">
        <v>19</v>
      </c>
      <c r="B31" s="2">
        <v>194</v>
      </c>
      <c r="C31" s="2">
        <v>209</v>
      </c>
      <c r="D31" s="2">
        <v>203</v>
      </c>
      <c r="E31" s="2">
        <v>238</v>
      </c>
      <c r="F31" s="2">
        <f>'[1]Total G Degree by HEI'!B31+'[1]Total G Degree by HEI'!C31</f>
        <v>266</v>
      </c>
    </row>
    <row r="32" spans="1:6" x14ac:dyDescent="0.3">
      <c r="A32" t="s">
        <v>20</v>
      </c>
      <c r="B32" s="2">
        <v>46</v>
      </c>
      <c r="C32" s="2">
        <v>50</v>
      </c>
      <c r="D32" s="2">
        <v>47</v>
      </c>
      <c r="E32" s="2">
        <v>84</v>
      </c>
      <c r="F32" s="2">
        <f>'[1]Total G Degree by HEI'!B32+'[1]Total G Degree by HEI'!C32</f>
        <v>128</v>
      </c>
    </row>
    <row r="33" spans="1:6" x14ac:dyDescent="0.3">
      <c r="A33" t="s">
        <v>38</v>
      </c>
      <c r="B33" s="2">
        <v>89</v>
      </c>
      <c r="C33" s="2">
        <v>76</v>
      </c>
      <c r="D33" s="2">
        <v>78</v>
      </c>
      <c r="E33" s="2">
        <v>89</v>
      </c>
      <c r="F33" s="2">
        <f>'[1]Total G Degree by HEI'!B33+'[1]Total G Degree by HEI'!C33</f>
        <v>86</v>
      </c>
    </row>
    <row r="34" spans="1:6" x14ac:dyDescent="0.3">
      <c r="A34" t="s">
        <v>21</v>
      </c>
      <c r="B34" s="2">
        <v>24</v>
      </c>
      <c r="C34" s="2">
        <v>49</v>
      </c>
      <c r="D34" s="2">
        <v>61</v>
      </c>
      <c r="E34" s="2">
        <v>46</v>
      </c>
      <c r="F34" s="2">
        <f>'[1]Total G Degree by HEI'!B34+'[1]Total G Degree by HEI'!C34</f>
        <v>62</v>
      </c>
    </row>
    <row r="35" spans="1:6" x14ac:dyDescent="0.3">
      <c r="A35" t="s">
        <v>44</v>
      </c>
      <c r="B35" s="2"/>
      <c r="C35" s="2"/>
      <c r="D35" s="2"/>
      <c r="E35" s="2"/>
      <c r="F35" s="2">
        <f>'[1]Total G Degree by HEI'!B35+'[1]Total G Degree by HEI'!C35</f>
        <v>5</v>
      </c>
    </row>
    <row r="36" spans="1:6" x14ac:dyDescent="0.3">
      <c r="A36" t="s">
        <v>22</v>
      </c>
      <c r="B36" s="2">
        <v>39</v>
      </c>
      <c r="C36" s="2">
        <v>79</v>
      </c>
      <c r="D36" s="2">
        <v>61</v>
      </c>
      <c r="E36" s="2">
        <v>56</v>
      </c>
      <c r="F36" s="2">
        <f>'[1]Total G Degree by HEI'!B36+'[1]Total G Degree by HEI'!C36</f>
        <v>75</v>
      </c>
    </row>
    <row r="37" spans="1:6" x14ac:dyDescent="0.3">
      <c r="A37" t="s">
        <v>53</v>
      </c>
      <c r="B37" s="2">
        <v>414</v>
      </c>
      <c r="C37" s="2">
        <v>532</v>
      </c>
      <c r="D37" s="2">
        <v>426</v>
      </c>
      <c r="E37" s="2">
        <v>470</v>
      </c>
      <c r="F37" s="2">
        <f>'[1]Total G Degree by HEI'!B37+'[1]Total G Degree by HEI'!C37</f>
        <v>429</v>
      </c>
    </row>
    <row r="38" spans="1:6" x14ac:dyDescent="0.3">
      <c r="A38" t="s">
        <v>23</v>
      </c>
      <c r="B38" s="2"/>
      <c r="C38" s="2"/>
      <c r="D38" s="2">
        <v>0</v>
      </c>
      <c r="E38" s="2">
        <v>1</v>
      </c>
      <c r="F38" s="2">
        <f>'[1]Total G Degree by HEI'!B38+'[1]Total G Degree by HEI'!C38</f>
        <v>2</v>
      </c>
    </row>
    <row r="39" spans="1:6" x14ac:dyDescent="0.3">
      <c r="A39" t="s">
        <v>24</v>
      </c>
      <c r="B39" s="2">
        <v>83</v>
      </c>
      <c r="C39" s="2">
        <v>80</v>
      </c>
      <c r="D39" s="2">
        <v>66</v>
      </c>
      <c r="E39" s="2">
        <v>87</v>
      </c>
      <c r="F39" s="2">
        <f>'[1]Total G Degree by HEI'!B39+'[1]Total G Degree by HEI'!C39</f>
        <v>81</v>
      </c>
    </row>
    <row r="40" spans="1:6" x14ac:dyDescent="0.3">
      <c r="A40" t="s">
        <v>25</v>
      </c>
      <c r="B40" s="2">
        <v>61</v>
      </c>
      <c r="C40" s="2">
        <v>60</v>
      </c>
      <c r="D40" s="2">
        <v>70</v>
      </c>
      <c r="E40" s="2">
        <v>89</v>
      </c>
      <c r="F40" s="2">
        <f>'[1]Total G Degree by HEI'!B40+'[1]Total G Degree by HEI'!C40</f>
        <v>72</v>
      </c>
    </row>
    <row r="41" spans="1:6" x14ac:dyDescent="0.3">
      <c r="A41" t="s">
        <v>26</v>
      </c>
      <c r="B41" s="2">
        <v>631</v>
      </c>
      <c r="C41" s="2">
        <v>669</v>
      </c>
      <c r="D41" s="2">
        <v>676</v>
      </c>
      <c r="E41" s="2">
        <v>751</v>
      </c>
      <c r="F41" s="2">
        <f>'[1]Total G Degree by HEI'!B41+'[1]Total G Degree by HEI'!C41</f>
        <v>763</v>
      </c>
    </row>
    <row r="42" spans="1:6" x14ac:dyDescent="0.3">
      <c r="A42" t="s">
        <v>27</v>
      </c>
      <c r="B42" s="2">
        <v>40</v>
      </c>
      <c r="C42" s="2">
        <v>60</v>
      </c>
      <c r="D42" s="2">
        <v>64</v>
      </c>
      <c r="E42" s="2">
        <v>88</v>
      </c>
      <c r="F42" s="2">
        <f>'[1]Total G Degree by HEI'!B42+'[1]Total G Degree by HEI'!C42</f>
        <v>85</v>
      </c>
    </row>
    <row r="43" spans="1:6" x14ac:dyDescent="0.3">
      <c r="A43" t="s">
        <v>28</v>
      </c>
      <c r="B43" s="2">
        <v>480</v>
      </c>
      <c r="C43" s="2">
        <v>416</v>
      </c>
      <c r="D43" s="2">
        <v>450</v>
      </c>
      <c r="E43" s="2">
        <v>530</v>
      </c>
      <c r="F43" s="2">
        <f>'[1]Total G Degree by HEI'!B43+'[1]Total G Degree by HEI'!C43</f>
        <v>574</v>
      </c>
    </row>
    <row r="44" spans="1:6" x14ac:dyDescent="0.3">
      <c r="A44" t="s">
        <v>39</v>
      </c>
      <c r="B44" s="2">
        <v>217</v>
      </c>
      <c r="C44" s="2">
        <v>286</v>
      </c>
      <c r="D44" s="2">
        <v>457</v>
      </c>
      <c r="E44" s="2">
        <v>285</v>
      </c>
      <c r="F44" s="2">
        <f>'[1]Total G Degree by HEI'!B44+'[1]Total G Degree by HEI'!C44</f>
        <v>318</v>
      </c>
    </row>
    <row r="45" spans="1:6" x14ac:dyDescent="0.3">
      <c r="A45" t="s">
        <v>29</v>
      </c>
      <c r="B45" s="2">
        <v>396</v>
      </c>
      <c r="C45" s="2">
        <v>451</v>
      </c>
      <c r="D45" s="2">
        <v>526</v>
      </c>
      <c r="E45" s="2">
        <v>949</v>
      </c>
      <c r="F45" s="2">
        <f>'[1]Total G Degree by HEI'!B45+'[1]Total G Degree by HEI'!C45</f>
        <v>1217</v>
      </c>
    </row>
    <row r="46" spans="1:6" x14ac:dyDescent="0.3">
      <c r="A46" t="s">
        <v>30</v>
      </c>
      <c r="B46" s="2">
        <v>4</v>
      </c>
      <c r="C46" s="2">
        <v>8</v>
      </c>
      <c r="D46" s="2">
        <v>19</v>
      </c>
      <c r="E46" s="2">
        <v>0</v>
      </c>
      <c r="F46" s="2">
        <f>'[1]Total G Degree by HEI'!B46+'[1]Total G Degree by HEI'!C46</f>
        <v>47</v>
      </c>
    </row>
    <row r="47" spans="1:6" x14ac:dyDescent="0.3">
      <c r="A47" t="s">
        <v>0</v>
      </c>
      <c r="B47" s="2">
        <v>6253</v>
      </c>
      <c r="C47" s="2">
        <v>6539</v>
      </c>
      <c r="D47" s="2">
        <v>6844</v>
      </c>
      <c r="E47" s="2">
        <f>SUM(E3:E46)</f>
        <v>7764</v>
      </c>
      <c r="F47" s="2">
        <f>'[1]Total G Degree by HEI'!$B$48+'[1]Total G Degree by HEI'!$C$48</f>
        <v>8897</v>
      </c>
    </row>
    <row r="48" spans="1:6" x14ac:dyDescent="0.3">
      <c r="A48" t="s">
        <v>67</v>
      </c>
    </row>
  </sheetData>
  <sortState xmlns:xlrd2="http://schemas.microsoft.com/office/spreadsheetml/2017/richdata2" ref="A2:E46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"/>
  <sheetViews>
    <sheetView topLeftCell="A22" workbookViewId="0">
      <selection activeCell="E49" sqref="E49"/>
    </sheetView>
  </sheetViews>
  <sheetFormatPr defaultRowHeight="14.4" x14ac:dyDescent="0.3"/>
  <cols>
    <col min="1" max="1" width="54.33203125" style="3" bestFit="1" customWidth="1"/>
  </cols>
  <sheetData>
    <row r="1" spans="1:6" x14ac:dyDescent="0.3">
      <c r="A1" s="3" t="s">
        <v>51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s="3" t="s">
        <v>40</v>
      </c>
      <c r="B2" s="2"/>
      <c r="C2" s="2"/>
      <c r="D2" s="2"/>
      <c r="E2" s="2"/>
      <c r="F2" s="2">
        <f>'[1]Total G Degree by HEI'!D2</f>
        <v>0</v>
      </c>
    </row>
    <row r="3" spans="1:6" x14ac:dyDescent="0.3">
      <c r="A3" s="3" t="s">
        <v>31</v>
      </c>
      <c r="B3" s="2">
        <v>36</v>
      </c>
      <c r="C3" s="2">
        <v>41</v>
      </c>
      <c r="D3" s="2">
        <v>42</v>
      </c>
      <c r="E3" s="2"/>
      <c r="F3" s="2">
        <f>'[1]Total G Degree by HEI'!D3</f>
        <v>35</v>
      </c>
    </row>
    <row r="4" spans="1:6" x14ac:dyDescent="0.3">
      <c r="A4" s="3" t="s">
        <v>2</v>
      </c>
      <c r="B4" s="2">
        <v>56</v>
      </c>
      <c r="C4" s="2">
        <v>74</v>
      </c>
      <c r="D4" s="2">
        <v>54</v>
      </c>
      <c r="E4" s="2">
        <v>81</v>
      </c>
      <c r="F4" s="2">
        <f>'[1]Total G Degree by HEI'!D4</f>
        <v>66</v>
      </c>
    </row>
    <row r="5" spans="1:6" x14ac:dyDescent="0.3">
      <c r="A5" s="3" t="s">
        <v>41</v>
      </c>
      <c r="B5" s="2">
        <v>0</v>
      </c>
      <c r="C5" s="2">
        <v>0</v>
      </c>
      <c r="D5" s="2">
        <v>0</v>
      </c>
      <c r="E5" s="2"/>
      <c r="F5" s="2">
        <f>'[1]Total G Degree by HEI'!D5</f>
        <v>0</v>
      </c>
    </row>
    <row r="6" spans="1:6" x14ac:dyDescent="0.3">
      <c r="A6" s="3" t="s">
        <v>3</v>
      </c>
      <c r="B6" s="2">
        <v>19</v>
      </c>
      <c r="C6" s="2">
        <v>26</v>
      </c>
      <c r="D6" s="2">
        <v>24</v>
      </c>
      <c r="E6" s="2">
        <v>24</v>
      </c>
      <c r="F6" s="2">
        <f>'[1]Total G Degree by HEI'!D6</f>
        <v>19</v>
      </c>
    </row>
    <row r="7" spans="1:6" x14ac:dyDescent="0.3">
      <c r="A7" s="3" t="s">
        <v>4</v>
      </c>
      <c r="B7" s="2">
        <v>58</v>
      </c>
      <c r="C7" s="2">
        <v>62</v>
      </c>
      <c r="D7" s="2">
        <v>56</v>
      </c>
      <c r="E7" s="2">
        <v>50</v>
      </c>
      <c r="F7" s="2">
        <f>'[1]Total G Degree by HEI'!D7</f>
        <v>67</v>
      </c>
    </row>
    <row r="8" spans="1:6" x14ac:dyDescent="0.3">
      <c r="A8" s="3" t="s">
        <v>45</v>
      </c>
      <c r="B8" s="2">
        <v>95</v>
      </c>
      <c r="C8" s="2">
        <v>107</v>
      </c>
      <c r="D8" s="2">
        <v>122</v>
      </c>
      <c r="E8" s="2">
        <v>108</v>
      </c>
      <c r="F8" s="2">
        <f>'[1]Total G Degree by HEI'!D8</f>
        <v>123</v>
      </c>
    </row>
    <row r="9" spans="1:6" x14ac:dyDescent="0.3">
      <c r="A9" s="3" t="s">
        <v>46</v>
      </c>
      <c r="B9" s="2"/>
      <c r="C9" s="2"/>
      <c r="D9" s="2"/>
      <c r="E9" s="2"/>
      <c r="F9" s="2">
        <f>'[1]Total G Degree by HEI'!D9</f>
        <v>1</v>
      </c>
    </row>
    <row r="10" spans="1:6" x14ac:dyDescent="0.3">
      <c r="A10" s="3" t="s">
        <v>6</v>
      </c>
      <c r="B10" s="2">
        <v>3</v>
      </c>
      <c r="C10" s="2">
        <v>4</v>
      </c>
      <c r="D10" s="2">
        <v>5</v>
      </c>
      <c r="E10" s="2">
        <v>4</v>
      </c>
      <c r="F10" s="2">
        <f>'[1]Total G Degree by HEI'!D10</f>
        <v>4</v>
      </c>
    </row>
    <row r="11" spans="1:6" x14ac:dyDescent="0.3">
      <c r="A11" s="3" t="s">
        <v>7</v>
      </c>
      <c r="B11" s="2">
        <v>106</v>
      </c>
      <c r="C11" s="2">
        <v>94</v>
      </c>
      <c r="D11" s="2">
        <v>113</v>
      </c>
      <c r="E11" s="2">
        <v>119</v>
      </c>
      <c r="F11" s="2">
        <f>'[1]Total G Degree by HEI'!D11</f>
        <v>110</v>
      </c>
    </row>
    <row r="12" spans="1:6" x14ac:dyDescent="0.3">
      <c r="A12" s="3" t="s">
        <v>8</v>
      </c>
      <c r="B12" s="2">
        <v>65</v>
      </c>
      <c r="C12" s="2">
        <v>69</v>
      </c>
      <c r="D12" s="2">
        <v>79</v>
      </c>
      <c r="E12" s="2">
        <v>74</v>
      </c>
      <c r="F12" s="2">
        <f>'[1]Total G Degree by HEI'!D12</f>
        <v>63</v>
      </c>
    </row>
    <row r="13" spans="1:6" x14ac:dyDescent="0.3">
      <c r="A13" s="3" t="s">
        <v>9</v>
      </c>
      <c r="B13" s="2">
        <v>19</v>
      </c>
      <c r="C13" s="2">
        <v>16</v>
      </c>
      <c r="D13" s="2">
        <v>17</v>
      </c>
      <c r="E13" s="2">
        <v>10</v>
      </c>
      <c r="F13" s="2">
        <f>'[1]Total G Degree by HEI'!D13</f>
        <v>35</v>
      </c>
    </row>
    <row r="14" spans="1:6" x14ac:dyDescent="0.3">
      <c r="A14" s="3" t="s">
        <v>10</v>
      </c>
      <c r="B14" s="2">
        <v>48</v>
      </c>
      <c r="C14" s="2">
        <v>40</v>
      </c>
      <c r="D14" s="2">
        <v>36</v>
      </c>
      <c r="E14" s="2">
        <v>46</v>
      </c>
      <c r="F14" s="2">
        <f>'[1]Total G Degree by HEI'!D14</f>
        <v>53</v>
      </c>
    </row>
    <row r="15" spans="1:6" x14ac:dyDescent="0.3">
      <c r="A15" s="3" t="s">
        <v>52</v>
      </c>
      <c r="B15" s="2">
        <v>3</v>
      </c>
      <c r="C15" s="2">
        <v>7</v>
      </c>
      <c r="D15" s="2">
        <v>5</v>
      </c>
      <c r="E15" s="2">
        <v>5</v>
      </c>
      <c r="F15" s="2">
        <f>'[1]Total G Degree by HEI'!D15</f>
        <v>17</v>
      </c>
    </row>
    <row r="16" spans="1:6" x14ac:dyDescent="0.3">
      <c r="A16" s="3" t="s">
        <v>11</v>
      </c>
      <c r="B16" s="2">
        <v>44</v>
      </c>
      <c r="C16" s="2">
        <v>43</v>
      </c>
      <c r="D16" s="2">
        <v>46</v>
      </c>
      <c r="E16" s="2">
        <v>32</v>
      </c>
      <c r="F16" s="2">
        <f>'[1]Total G Degree by HEI'!D16</f>
        <v>29</v>
      </c>
    </row>
    <row r="17" spans="1:6" x14ac:dyDescent="0.3">
      <c r="A17" s="3" t="s">
        <v>12</v>
      </c>
      <c r="B17" s="2"/>
      <c r="C17" s="2"/>
      <c r="D17" s="2"/>
      <c r="E17" s="2"/>
      <c r="F17" s="2">
        <f>'[1]Total G Degree by HEI'!D17</f>
        <v>0</v>
      </c>
    </row>
    <row r="18" spans="1:6" x14ac:dyDescent="0.3">
      <c r="A18" s="3" t="s">
        <v>33</v>
      </c>
      <c r="B18" s="2">
        <v>24</v>
      </c>
      <c r="C18" s="2">
        <v>23</v>
      </c>
      <c r="D18" s="2">
        <v>14</v>
      </c>
      <c r="E18" s="2"/>
      <c r="F18" s="2">
        <f>'[1]Total G Degree by HEI'!D18</f>
        <v>0</v>
      </c>
    </row>
    <row r="19" spans="1:6" x14ac:dyDescent="0.3">
      <c r="A19" s="3" t="s">
        <v>42</v>
      </c>
      <c r="B19" s="2"/>
      <c r="C19" s="2"/>
      <c r="D19" s="2"/>
      <c r="E19" s="2"/>
      <c r="F19" s="2">
        <f>'[1]Total G Degree by HEI'!D19</f>
        <v>0</v>
      </c>
    </row>
    <row r="20" spans="1:6" x14ac:dyDescent="0.3">
      <c r="A20" s="3" t="s">
        <v>13</v>
      </c>
      <c r="B20" s="2">
        <v>0</v>
      </c>
      <c r="C20" s="2">
        <v>0</v>
      </c>
      <c r="D20" s="2">
        <v>0</v>
      </c>
      <c r="E20" s="2">
        <v>0</v>
      </c>
      <c r="F20" s="2">
        <f>'[1]Total G Degree by HEI'!D20</f>
        <v>0</v>
      </c>
    </row>
    <row r="21" spans="1:6" x14ac:dyDescent="0.3">
      <c r="A21" s="3" t="s">
        <v>14</v>
      </c>
      <c r="B21" s="2">
        <v>48</v>
      </c>
      <c r="C21" s="2">
        <v>36</v>
      </c>
      <c r="D21" s="2">
        <v>56</v>
      </c>
      <c r="E21" s="2">
        <v>62</v>
      </c>
      <c r="F21" s="2">
        <f>'[1]Total G Degree by HEI'!D21</f>
        <v>67</v>
      </c>
    </row>
    <row r="22" spans="1:6" x14ac:dyDescent="0.3">
      <c r="A22" s="3" t="s">
        <v>49</v>
      </c>
      <c r="B22" s="2">
        <v>14</v>
      </c>
      <c r="C22" s="2">
        <v>19</v>
      </c>
      <c r="D22" s="2">
        <v>16</v>
      </c>
      <c r="E22" s="2">
        <v>46</v>
      </c>
      <c r="F22" s="2">
        <f>'[1]Total G Degree by HEI'!D22</f>
        <v>15</v>
      </c>
    </row>
    <row r="23" spans="1:6" x14ac:dyDescent="0.3">
      <c r="A23" s="3" t="s">
        <v>15</v>
      </c>
      <c r="B23" s="2"/>
      <c r="C23" s="2"/>
      <c r="D23" s="2"/>
      <c r="E23" s="2"/>
      <c r="F23" s="2">
        <f>'[1]Total G Degree by HEI'!D23</f>
        <v>0</v>
      </c>
    </row>
    <row r="24" spans="1:6" x14ac:dyDescent="0.3">
      <c r="A24" s="3" t="s">
        <v>16</v>
      </c>
      <c r="B24" s="2">
        <v>8</v>
      </c>
      <c r="C24" s="2">
        <v>11</v>
      </c>
      <c r="D24" s="2">
        <v>14</v>
      </c>
      <c r="E24" s="2">
        <v>17</v>
      </c>
      <c r="F24" s="2">
        <f>'[1]Total G Degree by HEI'!D24</f>
        <v>10</v>
      </c>
    </row>
    <row r="25" spans="1:6" x14ac:dyDescent="0.3">
      <c r="A25" s="3" t="s">
        <v>17</v>
      </c>
      <c r="B25" s="2"/>
      <c r="C25" s="2"/>
      <c r="D25" s="2"/>
      <c r="E25" s="2"/>
      <c r="F25" s="2">
        <f>'[1]Total G Degree by HEI'!D25</f>
        <v>0</v>
      </c>
    </row>
    <row r="26" spans="1:6" x14ac:dyDescent="0.3">
      <c r="A26" s="3" t="s">
        <v>43</v>
      </c>
      <c r="B26" s="2"/>
      <c r="C26" s="2"/>
      <c r="D26" s="2"/>
      <c r="E26" s="2"/>
      <c r="F26" s="2">
        <f>'[1]Total G Degree by HEI'!D26</f>
        <v>0</v>
      </c>
    </row>
    <row r="27" spans="1:6" x14ac:dyDescent="0.3">
      <c r="A27" s="3" t="s">
        <v>18</v>
      </c>
      <c r="B27" s="2">
        <v>40</v>
      </c>
      <c r="C27" s="2">
        <v>35</v>
      </c>
      <c r="D27" s="2">
        <v>53</v>
      </c>
      <c r="E27" s="2">
        <v>47</v>
      </c>
      <c r="F27" s="2">
        <f>'[1]Total G Degree by HEI'!D27</f>
        <v>43</v>
      </c>
    </row>
    <row r="28" spans="1:6" x14ac:dyDescent="0.3">
      <c r="A28" s="3" t="s">
        <v>35</v>
      </c>
      <c r="B28" s="2">
        <v>83</v>
      </c>
      <c r="C28" s="2">
        <v>120</v>
      </c>
      <c r="D28" s="2">
        <v>117</v>
      </c>
      <c r="E28" s="2">
        <v>121</v>
      </c>
      <c r="F28" s="2">
        <f>'[1]Total G Degree by HEI'!D28</f>
        <v>142</v>
      </c>
    </row>
    <row r="29" spans="1:6" x14ac:dyDescent="0.3">
      <c r="A29" s="3" t="s">
        <v>36</v>
      </c>
      <c r="B29" s="2">
        <v>50</v>
      </c>
      <c r="C29" s="2">
        <v>42</v>
      </c>
      <c r="D29" s="2">
        <v>57</v>
      </c>
      <c r="E29" s="2">
        <v>93</v>
      </c>
      <c r="F29" s="2">
        <f>'[1]Total G Degree by HEI'!D29</f>
        <v>68</v>
      </c>
    </row>
    <row r="30" spans="1:6" x14ac:dyDescent="0.3">
      <c r="A30" s="3" t="s">
        <v>37</v>
      </c>
      <c r="B30" s="2">
        <v>15</v>
      </c>
      <c r="C30" s="2">
        <v>17</v>
      </c>
      <c r="D30" s="2">
        <v>21</v>
      </c>
      <c r="E30" s="2">
        <v>11</v>
      </c>
      <c r="F30" s="2">
        <f>'[1]Total G Degree by HEI'!D30</f>
        <v>12</v>
      </c>
    </row>
    <row r="31" spans="1:6" x14ac:dyDescent="0.3">
      <c r="A31" s="3" t="s">
        <v>19</v>
      </c>
      <c r="B31" s="2">
        <v>70</v>
      </c>
      <c r="C31" s="2">
        <v>85</v>
      </c>
      <c r="D31" s="2">
        <v>71</v>
      </c>
      <c r="E31" s="2">
        <v>90</v>
      </c>
      <c r="F31" s="2">
        <f>'[1]Total G Degree by HEI'!D31</f>
        <v>85</v>
      </c>
    </row>
    <row r="32" spans="1:6" x14ac:dyDescent="0.3">
      <c r="A32" s="3" t="s">
        <v>20</v>
      </c>
      <c r="B32" s="2">
        <v>12</v>
      </c>
      <c r="C32" s="2">
        <v>10</v>
      </c>
      <c r="D32" s="2">
        <v>12</v>
      </c>
      <c r="E32" s="2">
        <v>12</v>
      </c>
      <c r="F32" s="2">
        <f>'[1]Total G Degree by HEI'!D32</f>
        <v>8</v>
      </c>
    </row>
    <row r="33" spans="1:6" x14ac:dyDescent="0.3">
      <c r="A33" s="3" t="s">
        <v>38</v>
      </c>
      <c r="B33" s="2">
        <v>27</v>
      </c>
      <c r="C33" s="2">
        <v>52</v>
      </c>
      <c r="D33" s="2">
        <v>41</v>
      </c>
      <c r="E33" s="2">
        <v>36</v>
      </c>
      <c r="F33" s="2">
        <f>'[1]Total G Degree by HEI'!D33</f>
        <v>42</v>
      </c>
    </row>
    <row r="34" spans="1:6" x14ac:dyDescent="0.3">
      <c r="A34" s="3" t="s">
        <v>21</v>
      </c>
      <c r="B34" s="2">
        <v>11</v>
      </c>
      <c r="C34" s="2">
        <v>11</v>
      </c>
      <c r="D34" s="2">
        <v>12</v>
      </c>
      <c r="E34" s="2">
        <v>10</v>
      </c>
      <c r="F34" s="2">
        <f>'[1]Total G Degree by HEI'!D34</f>
        <v>36</v>
      </c>
    </row>
    <row r="35" spans="1:6" x14ac:dyDescent="0.3">
      <c r="A35" s="3" t="s">
        <v>44</v>
      </c>
      <c r="B35" s="2"/>
      <c r="C35" s="2"/>
      <c r="D35" s="2"/>
      <c r="E35" s="2"/>
      <c r="F35" s="2">
        <f>'[1]Total G Degree by HEI'!D35</f>
        <v>0</v>
      </c>
    </row>
    <row r="36" spans="1:6" x14ac:dyDescent="0.3">
      <c r="A36" s="3" t="s">
        <v>22</v>
      </c>
      <c r="B36" s="2">
        <v>14</v>
      </c>
      <c r="C36" s="2">
        <v>13</v>
      </c>
      <c r="D36" s="2">
        <v>16</v>
      </c>
      <c r="E36" s="2">
        <v>16</v>
      </c>
      <c r="F36" s="2">
        <f>'[1]Total G Degree by HEI'!D36</f>
        <v>14</v>
      </c>
    </row>
    <row r="37" spans="1:6" x14ac:dyDescent="0.3">
      <c r="A37" t="s">
        <v>53</v>
      </c>
      <c r="B37" s="2">
        <v>25</v>
      </c>
      <c r="C37" s="2">
        <v>44</v>
      </c>
      <c r="D37" s="2">
        <v>62</v>
      </c>
      <c r="E37" s="2">
        <v>32</v>
      </c>
      <c r="F37" s="2">
        <f>'[1]Total G Degree by HEI'!D37</f>
        <v>38</v>
      </c>
    </row>
    <row r="38" spans="1:6" x14ac:dyDescent="0.3">
      <c r="A38" s="3" t="s">
        <v>23</v>
      </c>
      <c r="B38" s="2"/>
      <c r="C38" s="2"/>
      <c r="D38" s="2"/>
      <c r="E38" s="2"/>
      <c r="F38" s="2">
        <f>'[1]Total G Degree by HEI'!D38</f>
        <v>0</v>
      </c>
    </row>
    <row r="39" spans="1:6" x14ac:dyDescent="0.3">
      <c r="A39" s="3" t="s">
        <v>24</v>
      </c>
      <c r="B39" s="2">
        <v>10</v>
      </c>
      <c r="C39" s="2">
        <v>13</v>
      </c>
      <c r="D39" s="2">
        <v>10</v>
      </c>
      <c r="E39" s="2">
        <v>14</v>
      </c>
      <c r="F39" s="2">
        <f>'[1]Total G Degree by HEI'!D39</f>
        <v>12</v>
      </c>
    </row>
    <row r="40" spans="1:6" x14ac:dyDescent="0.3">
      <c r="A40" s="3" t="s">
        <v>25</v>
      </c>
      <c r="B40" s="2">
        <v>26</v>
      </c>
      <c r="C40" s="2">
        <v>17</v>
      </c>
      <c r="D40" s="2">
        <v>19</v>
      </c>
      <c r="E40" s="2">
        <v>25</v>
      </c>
      <c r="F40" s="2">
        <f>'[1]Total G Degree by HEI'!D40</f>
        <v>16</v>
      </c>
    </row>
    <row r="41" spans="1:6" x14ac:dyDescent="0.3">
      <c r="A41" s="3" t="s">
        <v>26</v>
      </c>
      <c r="B41" s="2">
        <v>152</v>
      </c>
      <c r="C41" s="2">
        <v>150</v>
      </c>
      <c r="D41" s="2">
        <v>178</v>
      </c>
      <c r="E41" s="2">
        <v>143</v>
      </c>
      <c r="F41" s="2">
        <f>'[1]Total G Degree by HEI'!D41</f>
        <v>164</v>
      </c>
    </row>
    <row r="42" spans="1:6" x14ac:dyDescent="0.3">
      <c r="A42" s="3" t="s">
        <v>27</v>
      </c>
      <c r="B42" s="2">
        <v>27</v>
      </c>
      <c r="C42" s="2">
        <v>35</v>
      </c>
      <c r="D42" s="2">
        <v>30</v>
      </c>
      <c r="E42" s="2">
        <v>28</v>
      </c>
      <c r="F42" s="2">
        <f>'[1]Total G Degree by HEI'!D42</f>
        <v>24</v>
      </c>
    </row>
    <row r="43" spans="1:6" x14ac:dyDescent="0.3">
      <c r="A43" s="3" t="s">
        <v>28</v>
      </c>
      <c r="B43" s="2">
        <v>150</v>
      </c>
      <c r="C43" s="2">
        <v>144</v>
      </c>
      <c r="D43" s="2">
        <v>127</v>
      </c>
      <c r="E43" s="2">
        <v>134</v>
      </c>
      <c r="F43" s="2">
        <f>'[1]Total G Degree by HEI'!D43</f>
        <v>169</v>
      </c>
    </row>
    <row r="44" spans="1:6" x14ac:dyDescent="0.3">
      <c r="A44" s="3" t="s">
        <v>39</v>
      </c>
      <c r="B44" s="2">
        <v>40</v>
      </c>
      <c r="C44" s="2">
        <v>63</v>
      </c>
      <c r="D44" s="2">
        <v>168</v>
      </c>
      <c r="E44" s="2">
        <v>57</v>
      </c>
      <c r="F44" s="2">
        <f>'[1]Total G Degree by HEI'!D44</f>
        <v>65</v>
      </c>
    </row>
    <row r="45" spans="1:6" x14ac:dyDescent="0.3">
      <c r="A45" s="3" t="s">
        <v>29</v>
      </c>
      <c r="B45" s="2">
        <v>23</v>
      </c>
      <c r="C45" s="2">
        <v>23</v>
      </c>
      <c r="D45" s="2">
        <v>20</v>
      </c>
      <c r="E45" s="2">
        <v>28</v>
      </c>
      <c r="F45" s="2">
        <f>'[1]Total G Degree by HEI'!D45</f>
        <v>27</v>
      </c>
    </row>
    <row r="46" spans="1:6" x14ac:dyDescent="0.3">
      <c r="A46" s="3" t="s">
        <v>30</v>
      </c>
      <c r="B46" s="2"/>
      <c r="C46" s="2"/>
      <c r="D46" s="2"/>
      <c r="E46" s="2"/>
      <c r="F46" s="2">
        <f>'[1]Total G Degree by HEI'!D46</f>
        <v>6</v>
      </c>
    </row>
    <row r="47" spans="1:6" x14ac:dyDescent="0.3">
      <c r="A47" s="3" t="s">
        <v>0</v>
      </c>
      <c r="B47" s="2">
        <v>1421</v>
      </c>
      <c r="C47" s="2">
        <v>1546</v>
      </c>
      <c r="D47" s="2">
        <v>1713</v>
      </c>
      <c r="E47" s="2">
        <f>SUM(E3:E45)</f>
        <v>1575</v>
      </c>
      <c r="F47" s="2">
        <f>'[1]Total G Degree by HEI'!$D$48</f>
        <v>1685</v>
      </c>
    </row>
    <row r="48" spans="1:6" x14ac:dyDescent="0.3">
      <c r="A48" s="3" t="s">
        <v>68</v>
      </c>
    </row>
    <row r="55" spans="6:6" x14ac:dyDescent="0.3">
      <c r="F55" s="2"/>
    </row>
  </sheetData>
  <sortState xmlns:xlrd2="http://schemas.microsoft.com/office/spreadsheetml/2017/richdata2" ref="A2:F46">
    <sortCondition ref="A2"/>
  </sortState>
  <conditionalFormatting sqref="A2">
    <cfRule type="duplicateValues" dxfId="29" priority="12"/>
  </conditionalFormatting>
  <conditionalFormatting sqref="A5">
    <cfRule type="duplicateValues" dxfId="28" priority="11"/>
  </conditionalFormatting>
  <conditionalFormatting sqref="A19">
    <cfRule type="duplicateValues" dxfId="27" priority="10"/>
  </conditionalFormatting>
  <conditionalFormatting sqref="A31">
    <cfRule type="duplicateValues" dxfId="26" priority="9"/>
  </conditionalFormatting>
  <conditionalFormatting sqref="A36">
    <cfRule type="duplicateValues" dxfId="25" priority="8"/>
  </conditionalFormatting>
  <conditionalFormatting sqref="A46">
    <cfRule type="duplicateValues" dxfId="24" priority="7"/>
  </conditionalFormatting>
  <conditionalFormatting sqref="A8">
    <cfRule type="duplicateValues" dxfId="23" priority="6"/>
  </conditionalFormatting>
  <conditionalFormatting sqref="A9">
    <cfRule type="duplicateValues" dxfId="22" priority="5"/>
  </conditionalFormatting>
  <conditionalFormatting sqref="A17">
    <cfRule type="duplicateValues" dxfId="21" priority="4"/>
  </conditionalFormatting>
  <conditionalFormatting sqref="A23">
    <cfRule type="duplicateValues" dxfId="20" priority="3"/>
  </conditionalFormatting>
  <conditionalFormatting sqref="A25">
    <cfRule type="duplicateValues" dxfId="19" priority="2"/>
  </conditionalFormatting>
  <conditionalFormatting sqref="A38">
    <cfRule type="duplicateValues" dxfId="1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topLeftCell="A31" workbookViewId="0">
      <selection activeCell="D58" sqref="D58"/>
    </sheetView>
  </sheetViews>
  <sheetFormatPr defaultRowHeight="14.4" x14ac:dyDescent="0.3"/>
  <cols>
    <col min="1" max="1" width="64.44140625" style="3" bestFit="1" customWidth="1"/>
  </cols>
  <sheetData>
    <row r="1" spans="1:6" x14ac:dyDescent="0.3">
      <c r="A1" s="3" t="s">
        <v>51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s="3" t="s">
        <v>40</v>
      </c>
      <c r="B2" s="2"/>
      <c r="C2" s="2"/>
      <c r="D2" s="2"/>
      <c r="E2" s="2"/>
      <c r="F2" s="2">
        <f>'[1]Total G Degree by HEI'!F2+'[1]Total G Degree by HEI'!G2</f>
        <v>0</v>
      </c>
    </row>
    <row r="3" spans="1:6" x14ac:dyDescent="0.3">
      <c r="A3" s="3" t="s">
        <v>31</v>
      </c>
      <c r="B3" s="2">
        <v>56</v>
      </c>
      <c r="C3" s="2">
        <v>64</v>
      </c>
      <c r="D3" s="2">
        <v>50</v>
      </c>
      <c r="E3" s="2"/>
      <c r="F3" s="2">
        <f>'[1]Total G Degree by HEI'!F3+'[1]Total G Degree by HEI'!G3</f>
        <v>87</v>
      </c>
    </row>
    <row r="4" spans="1:6" x14ac:dyDescent="0.3">
      <c r="A4" s="3" t="s">
        <v>2</v>
      </c>
      <c r="B4" s="2">
        <v>179</v>
      </c>
      <c r="C4" s="2">
        <v>167</v>
      </c>
      <c r="D4" s="2">
        <v>186</v>
      </c>
      <c r="E4" s="2">
        <v>225</v>
      </c>
      <c r="F4" s="2">
        <f>'[1]Total G Degree by HEI'!F4+'[1]Total G Degree by HEI'!G4</f>
        <v>263</v>
      </c>
    </row>
    <row r="5" spans="1:6" x14ac:dyDescent="0.3">
      <c r="A5" s="3" t="s">
        <v>41</v>
      </c>
      <c r="B5" s="2"/>
      <c r="C5" s="2"/>
      <c r="D5" s="2"/>
      <c r="E5" s="2"/>
      <c r="F5" s="2">
        <f>'[1]Total G Degree by HEI'!F5+'[1]Total G Degree by HEI'!G5</f>
        <v>0</v>
      </c>
    </row>
    <row r="6" spans="1:6" x14ac:dyDescent="0.3">
      <c r="A6" s="3" t="s">
        <v>3</v>
      </c>
      <c r="B6" s="2">
        <v>40</v>
      </c>
      <c r="C6" s="2">
        <v>28</v>
      </c>
      <c r="D6" s="2">
        <v>45</v>
      </c>
      <c r="E6" s="2">
        <v>45</v>
      </c>
      <c r="F6" s="2">
        <f>'[1]Total G Degree by HEI'!F6+'[1]Total G Degree by HEI'!G6</f>
        <v>49</v>
      </c>
    </row>
    <row r="7" spans="1:6" x14ac:dyDescent="0.3">
      <c r="A7" s="3" t="s">
        <v>4</v>
      </c>
      <c r="B7" s="2">
        <v>85</v>
      </c>
      <c r="C7" s="2">
        <v>89</v>
      </c>
      <c r="D7" s="2">
        <v>99</v>
      </c>
      <c r="E7" s="2">
        <v>76</v>
      </c>
      <c r="F7" s="2">
        <f>'[1]Total G Degree by HEI'!F7+'[1]Total G Degree by HEI'!G7</f>
        <v>104</v>
      </c>
    </row>
    <row r="8" spans="1:6" x14ac:dyDescent="0.3">
      <c r="A8" s="3" t="s">
        <v>5</v>
      </c>
      <c r="B8" s="2">
        <v>68</v>
      </c>
      <c r="C8" s="2">
        <v>63</v>
      </c>
      <c r="D8" s="2">
        <v>103</v>
      </c>
      <c r="E8" s="2">
        <v>118</v>
      </c>
      <c r="F8" s="2">
        <f>'[1]Total G Degree by HEI'!F8+'[1]Total G Degree by HEI'!G8</f>
        <v>130</v>
      </c>
    </row>
    <row r="9" spans="1:6" x14ac:dyDescent="0.3">
      <c r="A9" s="3" t="s">
        <v>32</v>
      </c>
      <c r="B9" s="2">
        <v>1</v>
      </c>
      <c r="C9" s="2">
        <v>3</v>
      </c>
      <c r="D9" s="2"/>
      <c r="E9" s="2"/>
      <c r="F9" s="2">
        <f>'[1]Total G Degree by HEI'!F9+'[1]Total G Degree by HEI'!G9</f>
        <v>29</v>
      </c>
    </row>
    <row r="10" spans="1:6" x14ac:dyDescent="0.3">
      <c r="A10" s="3" t="s">
        <v>6</v>
      </c>
      <c r="B10" s="2">
        <v>1</v>
      </c>
      <c r="C10" s="2">
        <v>2</v>
      </c>
      <c r="D10" s="2">
        <v>2</v>
      </c>
      <c r="E10" s="2">
        <v>3</v>
      </c>
      <c r="F10" s="2">
        <f>'[1]Total G Degree by HEI'!F10+'[1]Total G Degree by HEI'!G10</f>
        <v>1</v>
      </c>
    </row>
    <row r="11" spans="1:6" x14ac:dyDescent="0.3">
      <c r="A11" s="3" t="s">
        <v>7</v>
      </c>
      <c r="B11" s="2">
        <v>32</v>
      </c>
      <c r="C11" s="2">
        <v>36</v>
      </c>
      <c r="D11" s="2">
        <v>74</v>
      </c>
      <c r="E11" s="2">
        <v>89</v>
      </c>
      <c r="F11" s="2">
        <f>'[1]Total G Degree by HEI'!F11+'[1]Total G Degree by HEI'!G11</f>
        <v>68</v>
      </c>
    </row>
    <row r="12" spans="1:6" x14ac:dyDescent="0.3">
      <c r="A12" s="3" t="s">
        <v>8</v>
      </c>
      <c r="B12" s="2">
        <v>72</v>
      </c>
      <c r="C12" s="2">
        <v>56</v>
      </c>
      <c r="D12" s="2">
        <v>58</v>
      </c>
      <c r="E12" s="2">
        <v>73</v>
      </c>
      <c r="F12" s="2">
        <f>'[1]Total G Degree by HEI'!F12+'[1]Total G Degree by HEI'!G12</f>
        <v>91</v>
      </c>
    </row>
    <row r="13" spans="1:6" x14ac:dyDescent="0.3">
      <c r="A13" s="3" t="s">
        <v>9</v>
      </c>
      <c r="B13" s="2">
        <v>34</v>
      </c>
      <c r="C13" s="2">
        <v>36</v>
      </c>
      <c r="D13" s="2">
        <v>7</v>
      </c>
      <c r="E13" s="2">
        <v>9</v>
      </c>
      <c r="F13" s="2">
        <f>'[1]Total G Degree by HEI'!F13+'[1]Total G Degree by HEI'!G13</f>
        <v>34</v>
      </c>
    </row>
    <row r="14" spans="1:6" x14ac:dyDescent="0.3">
      <c r="A14" s="3" t="s">
        <v>10</v>
      </c>
      <c r="B14" s="2">
        <v>26</v>
      </c>
      <c r="C14" s="2">
        <v>39</v>
      </c>
      <c r="D14" s="2">
        <v>36</v>
      </c>
      <c r="E14" s="2">
        <v>45</v>
      </c>
      <c r="F14" s="2">
        <f>'[1]Total G Degree by HEI'!F14+'[1]Total G Degree by HEI'!G14</f>
        <v>62</v>
      </c>
    </row>
    <row r="15" spans="1:6" x14ac:dyDescent="0.3">
      <c r="A15" s="3" t="s">
        <v>52</v>
      </c>
      <c r="B15" s="2">
        <v>1</v>
      </c>
      <c r="C15" s="2">
        <v>4</v>
      </c>
      <c r="D15" s="2">
        <v>0</v>
      </c>
      <c r="E15" s="2">
        <v>24</v>
      </c>
      <c r="F15" s="2">
        <f>'[1]Total G Degree by HEI'!F15+'[1]Total G Degree by HEI'!G15</f>
        <v>14</v>
      </c>
    </row>
    <row r="16" spans="1:6" x14ac:dyDescent="0.3">
      <c r="A16" s="3" t="s">
        <v>11</v>
      </c>
      <c r="B16" s="2">
        <v>41</v>
      </c>
      <c r="C16" s="2">
        <v>34</v>
      </c>
      <c r="D16" s="2">
        <v>49</v>
      </c>
      <c r="E16" s="2">
        <v>46</v>
      </c>
      <c r="F16" s="2">
        <f>'[1]Total G Degree by HEI'!F16+'[1]Total G Degree by HEI'!G16</f>
        <v>71</v>
      </c>
    </row>
    <row r="17" spans="1:6" x14ac:dyDescent="0.3">
      <c r="A17" s="3" t="s">
        <v>12</v>
      </c>
      <c r="B17" s="2"/>
      <c r="C17" s="2"/>
      <c r="D17" s="2"/>
      <c r="E17" s="2"/>
      <c r="F17" s="2">
        <f>'[1]Total G Degree by HEI'!F17+'[1]Total G Degree by HEI'!G17</f>
        <v>0</v>
      </c>
    </row>
    <row r="18" spans="1:6" x14ac:dyDescent="0.3">
      <c r="A18" s="3" t="s">
        <v>33</v>
      </c>
      <c r="B18" s="2">
        <v>6</v>
      </c>
      <c r="C18" s="2">
        <v>8</v>
      </c>
      <c r="D18" s="2">
        <v>10</v>
      </c>
      <c r="E18" s="2"/>
      <c r="F18" s="2">
        <f>'[1]Total G Degree by HEI'!F18+'[1]Total G Degree by HEI'!G18</f>
        <v>0</v>
      </c>
    </row>
    <row r="19" spans="1:6" x14ac:dyDescent="0.3">
      <c r="A19" s="3" t="s">
        <v>42</v>
      </c>
      <c r="B19" s="2"/>
      <c r="C19" s="2"/>
      <c r="D19" s="2"/>
      <c r="E19" s="2"/>
      <c r="F19" s="2">
        <f>'[1]Total G Degree by HEI'!F19+'[1]Total G Degree by HEI'!G19</f>
        <v>0</v>
      </c>
    </row>
    <row r="20" spans="1:6" x14ac:dyDescent="0.3">
      <c r="A20" s="3" t="s">
        <v>13</v>
      </c>
      <c r="B20" s="2">
        <v>0</v>
      </c>
      <c r="C20" s="2">
        <v>1</v>
      </c>
      <c r="D20" s="2">
        <v>0</v>
      </c>
      <c r="E20" s="2">
        <v>0</v>
      </c>
      <c r="F20" s="2">
        <f>'[1]Total G Degree by HEI'!F20+'[1]Total G Degree by HEI'!G20</f>
        <v>1</v>
      </c>
    </row>
    <row r="21" spans="1:6" x14ac:dyDescent="0.3">
      <c r="A21" s="3" t="s">
        <v>14</v>
      </c>
      <c r="B21" s="2">
        <v>12</v>
      </c>
      <c r="C21" s="2">
        <v>14</v>
      </c>
      <c r="D21" s="2">
        <v>26</v>
      </c>
      <c r="E21" s="2">
        <v>23</v>
      </c>
      <c r="F21" s="2">
        <f>'[1]Total G Degree by HEI'!F21+'[1]Total G Degree by HEI'!G21</f>
        <v>14</v>
      </c>
    </row>
    <row r="22" spans="1:6" x14ac:dyDescent="0.3">
      <c r="A22" s="3" t="s">
        <v>49</v>
      </c>
      <c r="B22" s="2">
        <v>1</v>
      </c>
      <c r="C22" s="2">
        <v>6</v>
      </c>
      <c r="D22" s="2">
        <v>12</v>
      </c>
      <c r="E22" s="2">
        <v>53</v>
      </c>
      <c r="F22" s="2">
        <f>'[1]Total G Degree by HEI'!F22+'[1]Total G Degree by HEI'!G22</f>
        <v>26</v>
      </c>
    </row>
    <row r="23" spans="1:6" x14ac:dyDescent="0.3">
      <c r="A23" s="3" t="s">
        <v>15</v>
      </c>
      <c r="B23" s="2">
        <v>0</v>
      </c>
      <c r="C23" s="2">
        <v>1</v>
      </c>
      <c r="D23" s="2">
        <v>2</v>
      </c>
      <c r="E23" s="2">
        <v>1</v>
      </c>
      <c r="F23" s="2">
        <f>'[1]Total G Degree by HEI'!F23+'[1]Total G Degree by HEI'!G23</f>
        <v>1</v>
      </c>
    </row>
    <row r="24" spans="1:6" x14ac:dyDescent="0.3">
      <c r="A24" s="3" t="s">
        <v>16</v>
      </c>
      <c r="B24" s="2">
        <v>57</v>
      </c>
      <c r="C24" s="2">
        <v>19</v>
      </c>
      <c r="D24" s="2">
        <v>6</v>
      </c>
      <c r="E24" s="2">
        <v>5</v>
      </c>
      <c r="F24" s="2">
        <f>'[1]Total G Degree by HEI'!F24+'[1]Total G Degree by HEI'!G24</f>
        <v>2</v>
      </c>
    </row>
    <row r="25" spans="1:6" x14ac:dyDescent="0.3">
      <c r="A25" s="3" t="s">
        <v>17</v>
      </c>
      <c r="B25" s="2">
        <v>0</v>
      </c>
      <c r="C25" s="2">
        <v>0</v>
      </c>
      <c r="D25" s="2">
        <v>1</v>
      </c>
      <c r="E25" s="2">
        <v>2</v>
      </c>
      <c r="F25" s="2">
        <f>'[1]Total G Degree by HEI'!F25+'[1]Total G Degree by HEI'!G25</f>
        <v>5</v>
      </c>
    </row>
    <row r="26" spans="1:6" x14ac:dyDescent="0.3">
      <c r="A26" s="3" t="s">
        <v>43</v>
      </c>
      <c r="B26" s="2"/>
      <c r="C26" s="2"/>
      <c r="D26" s="2"/>
      <c r="E26" s="2"/>
      <c r="F26" s="2">
        <f>'[1]Total G Degree by HEI'!F26+'[1]Total G Degree by HEI'!G26</f>
        <v>0</v>
      </c>
    </row>
    <row r="27" spans="1:6" x14ac:dyDescent="0.3">
      <c r="A27" s="3" t="s">
        <v>18</v>
      </c>
      <c r="B27" s="2">
        <v>17</v>
      </c>
      <c r="C27" s="2">
        <v>28</v>
      </c>
      <c r="D27" s="2">
        <v>15</v>
      </c>
      <c r="E27" s="2">
        <v>23</v>
      </c>
      <c r="F27" s="2">
        <f>'[1]Total G Degree by HEI'!F27+'[1]Total G Degree by HEI'!G27</f>
        <v>23</v>
      </c>
    </row>
    <row r="28" spans="1:6" x14ac:dyDescent="0.3">
      <c r="A28" s="3" t="s">
        <v>35</v>
      </c>
      <c r="B28" s="2">
        <v>66</v>
      </c>
      <c r="C28" s="2">
        <v>69</v>
      </c>
      <c r="D28" s="2">
        <v>55</v>
      </c>
      <c r="E28" s="2">
        <v>73</v>
      </c>
      <c r="F28" s="2">
        <f>'[1]Total G Degree by HEI'!F28+'[1]Total G Degree by HEI'!G28</f>
        <v>83</v>
      </c>
    </row>
    <row r="29" spans="1:6" x14ac:dyDescent="0.3">
      <c r="A29" s="3" t="s">
        <v>36</v>
      </c>
      <c r="B29" s="2">
        <v>49</v>
      </c>
      <c r="C29" s="2">
        <v>57</v>
      </c>
      <c r="D29" s="2">
        <v>67</v>
      </c>
      <c r="E29" s="2">
        <v>93</v>
      </c>
      <c r="F29" s="2">
        <f>'[1]Total G Degree by HEI'!F29+'[1]Total G Degree by HEI'!G29</f>
        <v>106</v>
      </c>
    </row>
    <row r="30" spans="1:6" x14ac:dyDescent="0.3">
      <c r="A30" s="3" t="s">
        <v>37</v>
      </c>
      <c r="B30" s="2">
        <v>6</v>
      </c>
      <c r="C30" s="2">
        <v>6</v>
      </c>
      <c r="D30" s="2">
        <v>4</v>
      </c>
      <c r="E30" s="2">
        <v>9</v>
      </c>
      <c r="F30" s="2">
        <f>'[1]Total G Degree by HEI'!F30+'[1]Total G Degree by HEI'!G30</f>
        <v>15</v>
      </c>
    </row>
    <row r="31" spans="1:6" x14ac:dyDescent="0.3">
      <c r="A31" s="3" t="s">
        <v>19</v>
      </c>
      <c r="B31" s="2">
        <v>50</v>
      </c>
      <c r="C31" s="2">
        <v>70</v>
      </c>
      <c r="D31" s="2">
        <v>67</v>
      </c>
      <c r="E31" s="2">
        <v>83</v>
      </c>
      <c r="F31" s="2">
        <f>'[1]Total G Degree by HEI'!F31+'[1]Total G Degree by HEI'!G31</f>
        <v>74</v>
      </c>
    </row>
    <row r="32" spans="1:6" x14ac:dyDescent="0.3">
      <c r="A32" s="3" t="s">
        <v>20</v>
      </c>
      <c r="B32" s="2">
        <v>16</v>
      </c>
      <c r="C32" s="2">
        <v>16</v>
      </c>
      <c r="D32" s="2">
        <v>18</v>
      </c>
      <c r="E32" s="2">
        <v>24</v>
      </c>
      <c r="F32" s="2">
        <f>'[1]Total G Degree by HEI'!F32+'[1]Total G Degree by HEI'!G32</f>
        <v>37</v>
      </c>
    </row>
    <row r="33" spans="1:6" x14ac:dyDescent="0.3">
      <c r="A33" s="3" t="s">
        <v>38</v>
      </c>
      <c r="B33" s="2">
        <v>21</v>
      </c>
      <c r="C33" s="2">
        <v>21</v>
      </c>
      <c r="D33" s="2">
        <v>20</v>
      </c>
      <c r="E33" s="2">
        <v>19</v>
      </c>
      <c r="F33" s="2">
        <f>'[1]Total G Degree by HEI'!F33+'[1]Total G Degree by HEI'!G33</f>
        <v>20</v>
      </c>
    </row>
    <row r="34" spans="1:6" x14ac:dyDescent="0.3">
      <c r="A34" s="3" t="s">
        <v>21</v>
      </c>
      <c r="B34" s="2">
        <v>5</v>
      </c>
      <c r="C34" s="2">
        <v>8</v>
      </c>
      <c r="D34" s="2">
        <v>19</v>
      </c>
      <c r="E34" s="2">
        <v>8</v>
      </c>
      <c r="F34" s="2">
        <f>'[1]Total G Degree by HEI'!F34+'[1]Total G Degree by HEI'!G34</f>
        <v>12</v>
      </c>
    </row>
    <row r="35" spans="1:6" x14ac:dyDescent="0.3">
      <c r="A35" s="3" t="s">
        <v>44</v>
      </c>
      <c r="B35" s="2"/>
      <c r="C35" s="2"/>
      <c r="D35" s="2"/>
      <c r="E35" s="2"/>
      <c r="F35" s="2">
        <f>'[1]Total G Degree by HEI'!F35+'[1]Total G Degree by HEI'!G35</f>
        <v>0</v>
      </c>
    </row>
    <row r="36" spans="1:6" x14ac:dyDescent="0.3">
      <c r="A36" s="3" t="s">
        <v>22</v>
      </c>
      <c r="B36" s="2">
        <v>9</v>
      </c>
      <c r="C36" s="2">
        <v>19</v>
      </c>
      <c r="D36" s="2">
        <v>10</v>
      </c>
      <c r="E36" s="2">
        <v>8</v>
      </c>
      <c r="F36" s="2">
        <f>'[1]Total G Degree by HEI'!F36+'[1]Total G Degree by HEI'!G36</f>
        <v>20</v>
      </c>
    </row>
    <row r="37" spans="1:6" x14ac:dyDescent="0.3">
      <c r="A37" t="s">
        <v>53</v>
      </c>
      <c r="B37" s="2">
        <v>123</v>
      </c>
      <c r="C37" s="2">
        <v>147</v>
      </c>
      <c r="D37" s="2">
        <v>110</v>
      </c>
      <c r="E37" s="2">
        <v>127</v>
      </c>
      <c r="F37" s="2">
        <f>'[1]Total G Degree by HEI'!F37+'[1]Total G Degree by HEI'!G37</f>
        <v>122</v>
      </c>
    </row>
    <row r="38" spans="1:6" x14ac:dyDescent="0.3">
      <c r="A38" s="3" t="s">
        <v>23</v>
      </c>
      <c r="B38" s="2"/>
      <c r="C38" s="2"/>
      <c r="D38" s="2">
        <v>0</v>
      </c>
      <c r="E38" s="2">
        <v>0</v>
      </c>
      <c r="F38" s="2">
        <f>'[1]Total G Degree by HEI'!F38+'[1]Total G Degree by HEI'!G38</f>
        <v>2</v>
      </c>
    </row>
    <row r="39" spans="1:6" x14ac:dyDescent="0.3">
      <c r="A39" s="3" t="s">
        <v>24</v>
      </c>
      <c r="B39" s="2">
        <v>26</v>
      </c>
      <c r="C39" s="2">
        <v>20</v>
      </c>
      <c r="D39" s="2">
        <v>14</v>
      </c>
      <c r="E39" s="2">
        <v>24</v>
      </c>
      <c r="F39" s="2">
        <f>'[1]Total G Degree by HEI'!F39+'[1]Total G Degree by HEI'!G39</f>
        <v>23</v>
      </c>
    </row>
    <row r="40" spans="1:6" x14ac:dyDescent="0.3">
      <c r="A40" s="3" t="s">
        <v>25</v>
      </c>
      <c r="B40" s="2">
        <v>16</v>
      </c>
      <c r="C40" s="2">
        <v>18</v>
      </c>
      <c r="D40" s="2">
        <v>21</v>
      </c>
      <c r="E40" s="2">
        <v>15</v>
      </c>
      <c r="F40" s="2">
        <f>'[1]Total G Degree by HEI'!F40+'[1]Total G Degree by HEI'!G40</f>
        <v>11</v>
      </c>
    </row>
    <row r="41" spans="1:6" x14ac:dyDescent="0.3">
      <c r="A41" s="3" t="s">
        <v>26</v>
      </c>
      <c r="B41" s="2">
        <v>164</v>
      </c>
      <c r="C41" s="2">
        <v>210</v>
      </c>
      <c r="D41" s="2">
        <v>173</v>
      </c>
      <c r="E41" s="2">
        <v>204</v>
      </c>
      <c r="F41" s="2">
        <f>'[1]Total G Degree by HEI'!F41+'[1]Total G Degree by HEI'!G41</f>
        <v>223</v>
      </c>
    </row>
    <row r="42" spans="1:6" x14ac:dyDescent="0.3">
      <c r="A42" s="3" t="s">
        <v>27</v>
      </c>
      <c r="B42" s="2">
        <v>9</v>
      </c>
      <c r="C42" s="2">
        <v>8</v>
      </c>
      <c r="D42" s="2">
        <v>15</v>
      </c>
      <c r="E42" s="2">
        <v>34</v>
      </c>
      <c r="F42" s="2">
        <f>'[1]Total G Degree by HEI'!F42+'[1]Total G Degree by HEI'!G42</f>
        <v>25</v>
      </c>
    </row>
    <row r="43" spans="1:6" x14ac:dyDescent="0.3">
      <c r="A43" s="3" t="s">
        <v>28</v>
      </c>
      <c r="B43" s="2">
        <v>129</v>
      </c>
      <c r="C43" s="2">
        <v>98</v>
      </c>
      <c r="D43" s="2">
        <v>141</v>
      </c>
      <c r="E43" s="2">
        <v>161</v>
      </c>
      <c r="F43" s="2">
        <f>'[1]Total G Degree by HEI'!F43+'[1]Total G Degree by HEI'!G43</f>
        <v>182</v>
      </c>
    </row>
    <row r="44" spans="1:6" x14ac:dyDescent="0.3">
      <c r="A44" s="3" t="s">
        <v>39</v>
      </c>
      <c r="B44" s="2">
        <v>64</v>
      </c>
      <c r="C44" s="2">
        <v>111</v>
      </c>
      <c r="D44" s="2">
        <v>144</v>
      </c>
      <c r="E44" s="2">
        <v>99</v>
      </c>
      <c r="F44" s="2">
        <f>'[1]Total G Degree by HEI'!F44+'[1]Total G Degree by HEI'!G44</f>
        <v>85</v>
      </c>
    </row>
    <row r="45" spans="1:6" x14ac:dyDescent="0.3">
      <c r="A45" s="3" t="s">
        <v>29</v>
      </c>
      <c r="B45" s="2">
        <v>50</v>
      </c>
      <c r="C45" s="2">
        <v>88</v>
      </c>
      <c r="D45" s="2">
        <v>76</v>
      </c>
      <c r="E45" s="2">
        <v>118</v>
      </c>
      <c r="F45" s="2">
        <f>'[1]Total G Degree by HEI'!F45+'[1]Total G Degree by HEI'!G45</f>
        <v>159</v>
      </c>
    </row>
    <row r="46" spans="1:6" x14ac:dyDescent="0.3">
      <c r="A46" s="3" t="s">
        <v>30</v>
      </c>
      <c r="B46" s="2">
        <v>2</v>
      </c>
      <c r="C46" s="2">
        <v>1</v>
      </c>
      <c r="D46" s="2">
        <v>5</v>
      </c>
      <c r="E46" s="2">
        <v>0</v>
      </c>
      <c r="F46" s="2">
        <f>'[1]Total G Degree by HEI'!F46+'[1]Total G Degree by HEI'!G46</f>
        <v>16</v>
      </c>
    </row>
    <row r="47" spans="1:6" x14ac:dyDescent="0.3">
      <c r="A47" s="3" t="s">
        <v>0</v>
      </c>
      <c r="B47" s="2">
        <v>1534</v>
      </c>
      <c r="C47" s="2">
        <v>1665</v>
      </c>
      <c r="D47" s="2">
        <v>1740</v>
      </c>
      <c r="E47" s="2">
        <f>SUM(E3:E46)</f>
        <v>1959</v>
      </c>
      <c r="F47" s="2">
        <f>'[1]Total G Degree by HEI'!$F$48+'[1]Total G Degree by HEI'!$G$48</f>
        <v>2290</v>
      </c>
    </row>
    <row r="48" spans="1:6" x14ac:dyDescent="0.3">
      <c r="A48" s="3" t="s">
        <v>69</v>
      </c>
    </row>
  </sheetData>
  <sortState xmlns:xlrd2="http://schemas.microsoft.com/office/spreadsheetml/2017/richdata2" ref="A2:E46">
    <sortCondition ref="A2"/>
  </sortState>
  <conditionalFormatting sqref="A2">
    <cfRule type="duplicateValues" dxfId="17" priority="6"/>
  </conditionalFormatting>
  <conditionalFormatting sqref="A5">
    <cfRule type="duplicateValues" dxfId="16" priority="5"/>
  </conditionalFormatting>
  <conditionalFormatting sqref="A17">
    <cfRule type="duplicateValues" dxfId="15" priority="4"/>
  </conditionalFormatting>
  <conditionalFormatting sqref="A19">
    <cfRule type="duplicateValues" dxfId="14" priority="3"/>
  </conditionalFormatting>
  <conditionalFormatting sqref="A26">
    <cfRule type="duplicateValues" dxfId="13" priority="2"/>
  </conditionalFormatting>
  <conditionalFormatting sqref="A35">
    <cfRule type="duplicateValues" dxfId="1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workbookViewId="0">
      <selection activeCell="A48" sqref="A48"/>
    </sheetView>
  </sheetViews>
  <sheetFormatPr defaultRowHeight="14.4" x14ac:dyDescent="0.3"/>
  <cols>
    <col min="1" max="1" width="64.109375" style="3" bestFit="1" customWidth="1"/>
  </cols>
  <sheetData>
    <row r="1" spans="1:6" x14ac:dyDescent="0.3">
      <c r="A1" s="3" t="s">
        <v>51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s="3" t="s">
        <v>40</v>
      </c>
      <c r="B2" s="2"/>
      <c r="C2" s="2"/>
      <c r="D2" s="2"/>
      <c r="E2" s="2"/>
      <c r="F2" s="2">
        <f>'[1]Total G Degree by HEI'!H2</f>
        <v>0</v>
      </c>
    </row>
    <row r="3" spans="1:6" x14ac:dyDescent="0.3">
      <c r="A3" s="3" t="s">
        <v>31</v>
      </c>
      <c r="B3" s="2">
        <v>6</v>
      </c>
      <c r="C3" s="2">
        <v>13</v>
      </c>
      <c r="D3" s="2">
        <v>7</v>
      </c>
      <c r="E3" s="2"/>
      <c r="F3" s="2">
        <f>'[1]Total G Degree by HEI'!H3</f>
        <v>7</v>
      </c>
    </row>
    <row r="4" spans="1:6" x14ac:dyDescent="0.3">
      <c r="A4" s="3" t="s">
        <v>2</v>
      </c>
      <c r="B4" s="2">
        <v>8</v>
      </c>
      <c r="C4" s="2">
        <v>17</v>
      </c>
      <c r="D4" s="2">
        <v>9</v>
      </c>
      <c r="E4" s="2">
        <v>18</v>
      </c>
      <c r="F4" s="2">
        <f>'[1]Total G Degree by HEI'!H4</f>
        <v>14</v>
      </c>
    </row>
    <row r="5" spans="1:6" x14ac:dyDescent="0.3">
      <c r="A5" s="3" t="s">
        <v>41</v>
      </c>
      <c r="B5" s="2"/>
      <c r="C5" s="2"/>
      <c r="D5" s="2"/>
      <c r="E5" s="2"/>
      <c r="F5" s="2">
        <f>'[1]Total G Degree by HEI'!H5</f>
        <v>0</v>
      </c>
    </row>
    <row r="6" spans="1:6" x14ac:dyDescent="0.3">
      <c r="A6" s="3" t="s">
        <v>3</v>
      </c>
      <c r="B6" s="2">
        <v>4</v>
      </c>
      <c r="C6" s="2">
        <v>12</v>
      </c>
      <c r="D6" s="2">
        <v>3</v>
      </c>
      <c r="E6" s="2">
        <v>7</v>
      </c>
      <c r="F6" s="2">
        <f>'[1]Total G Degree by HEI'!H6</f>
        <v>4</v>
      </c>
    </row>
    <row r="7" spans="1:6" x14ac:dyDescent="0.3">
      <c r="A7" s="3" t="s">
        <v>4</v>
      </c>
      <c r="B7" s="2">
        <v>12</v>
      </c>
      <c r="C7" s="2">
        <v>19</v>
      </c>
      <c r="D7" s="2">
        <v>16</v>
      </c>
      <c r="E7" s="2">
        <v>14</v>
      </c>
      <c r="F7" s="2">
        <f>'[1]Total G Degree by HEI'!H7</f>
        <v>18</v>
      </c>
    </row>
    <row r="8" spans="1:6" x14ac:dyDescent="0.3">
      <c r="A8" s="3" t="s">
        <v>45</v>
      </c>
      <c r="B8" s="2">
        <v>25</v>
      </c>
      <c r="C8" s="2">
        <v>32</v>
      </c>
      <c r="D8" s="2">
        <v>39</v>
      </c>
      <c r="E8" s="2">
        <v>33</v>
      </c>
      <c r="F8" s="2">
        <f>'[1]Total G Degree by HEI'!H8</f>
        <v>34</v>
      </c>
    </row>
    <row r="9" spans="1:6" x14ac:dyDescent="0.3">
      <c r="A9" s="3" t="s">
        <v>46</v>
      </c>
      <c r="B9" s="2"/>
      <c r="C9" s="2"/>
      <c r="D9" s="2"/>
      <c r="E9" s="2"/>
      <c r="F9" s="2">
        <f>'[1]Total G Degree by HEI'!H9</f>
        <v>0</v>
      </c>
    </row>
    <row r="10" spans="1:6" x14ac:dyDescent="0.3">
      <c r="A10" s="3" t="s">
        <v>6</v>
      </c>
      <c r="B10" s="2">
        <v>1</v>
      </c>
      <c r="C10" s="2">
        <v>0</v>
      </c>
      <c r="D10" s="2">
        <v>2</v>
      </c>
      <c r="E10" s="2">
        <v>1</v>
      </c>
      <c r="F10" s="2">
        <f>'[1]Total G Degree by HEI'!H10</f>
        <v>2</v>
      </c>
    </row>
    <row r="11" spans="1:6" x14ac:dyDescent="0.3">
      <c r="A11" s="3" t="s">
        <v>7</v>
      </c>
      <c r="B11" s="2">
        <v>26</v>
      </c>
      <c r="C11" s="2">
        <v>17</v>
      </c>
      <c r="D11" s="2">
        <v>30</v>
      </c>
      <c r="E11" s="2">
        <v>36</v>
      </c>
      <c r="F11" s="2">
        <f>'[1]Total G Degree by HEI'!H11</f>
        <v>21</v>
      </c>
    </row>
    <row r="12" spans="1:6" x14ac:dyDescent="0.3">
      <c r="A12" s="3" t="s">
        <v>8</v>
      </c>
      <c r="B12" s="2">
        <v>13</v>
      </c>
      <c r="C12" s="2">
        <v>11</v>
      </c>
      <c r="D12" s="2">
        <v>20</v>
      </c>
      <c r="E12" s="2">
        <v>22</v>
      </c>
      <c r="F12" s="2">
        <f>'[1]Total G Degree by HEI'!H12</f>
        <v>17</v>
      </c>
    </row>
    <row r="13" spans="1:6" x14ac:dyDescent="0.3">
      <c r="A13" s="3" t="s">
        <v>9</v>
      </c>
      <c r="B13" s="2">
        <v>0</v>
      </c>
      <c r="C13" s="2">
        <v>3</v>
      </c>
      <c r="D13" s="2">
        <v>4</v>
      </c>
      <c r="E13" s="2">
        <v>2</v>
      </c>
      <c r="F13" s="2">
        <f>'[1]Total G Degree by HEI'!H13</f>
        <v>8</v>
      </c>
    </row>
    <row r="14" spans="1:6" x14ac:dyDescent="0.3">
      <c r="A14" s="3" t="s">
        <v>10</v>
      </c>
      <c r="B14" s="2">
        <v>11</v>
      </c>
      <c r="C14" s="2">
        <v>12</v>
      </c>
      <c r="D14" s="2">
        <v>3</v>
      </c>
      <c r="E14" s="2">
        <v>10</v>
      </c>
      <c r="F14" s="2">
        <f>'[1]Total G Degree by HEI'!H14</f>
        <v>11</v>
      </c>
    </row>
    <row r="15" spans="1:6" x14ac:dyDescent="0.3">
      <c r="A15" s="3" t="s">
        <v>52</v>
      </c>
      <c r="B15" s="2">
        <v>2</v>
      </c>
      <c r="C15" s="2">
        <v>2</v>
      </c>
      <c r="D15" s="2">
        <v>1</v>
      </c>
      <c r="E15" s="2">
        <v>1</v>
      </c>
      <c r="F15" s="2">
        <f>'[1]Total G Degree by HEI'!H15</f>
        <v>1</v>
      </c>
    </row>
    <row r="16" spans="1:6" x14ac:dyDescent="0.3">
      <c r="A16" s="3" t="s">
        <v>11</v>
      </c>
      <c r="B16" s="2">
        <v>11</v>
      </c>
      <c r="C16" s="2">
        <v>6</v>
      </c>
      <c r="D16" s="2">
        <v>9</v>
      </c>
      <c r="E16" s="2">
        <v>8</v>
      </c>
      <c r="F16" s="2">
        <f>'[1]Total G Degree by HEI'!H16</f>
        <v>9</v>
      </c>
    </row>
    <row r="17" spans="1:6" x14ac:dyDescent="0.3">
      <c r="A17" s="3" t="s">
        <v>12</v>
      </c>
      <c r="B17" s="2"/>
      <c r="C17" s="2"/>
      <c r="D17" s="2"/>
      <c r="E17" s="2"/>
      <c r="F17" s="2">
        <f>'[1]Total G Degree by HEI'!H17</f>
        <v>0</v>
      </c>
    </row>
    <row r="18" spans="1:6" x14ac:dyDescent="0.3">
      <c r="A18" s="3" t="s">
        <v>33</v>
      </c>
      <c r="B18" s="2">
        <v>5</v>
      </c>
      <c r="C18" s="2">
        <v>5</v>
      </c>
      <c r="D18" s="2">
        <v>4</v>
      </c>
      <c r="E18" s="2"/>
      <c r="F18" s="2">
        <f>'[1]Total G Degree by HEI'!H18</f>
        <v>0</v>
      </c>
    </row>
    <row r="19" spans="1:6" x14ac:dyDescent="0.3">
      <c r="A19" s="3" t="s">
        <v>42</v>
      </c>
      <c r="B19" s="2"/>
      <c r="C19" s="2"/>
      <c r="D19" s="2"/>
      <c r="E19" s="2"/>
      <c r="F19" s="2">
        <f>'[1]Total G Degree by HEI'!H19</f>
        <v>0</v>
      </c>
    </row>
    <row r="20" spans="1:6" x14ac:dyDescent="0.3">
      <c r="A20" s="3" t="s">
        <v>13</v>
      </c>
      <c r="B20" s="2"/>
      <c r="C20" s="2"/>
      <c r="D20" s="2"/>
      <c r="E20" s="2"/>
      <c r="F20" s="2">
        <f>'[1]Total G Degree by HEI'!H20</f>
        <v>0</v>
      </c>
    </row>
    <row r="21" spans="1:6" x14ac:dyDescent="0.3">
      <c r="A21" s="3" t="s">
        <v>14</v>
      </c>
      <c r="B21" s="2">
        <v>14</v>
      </c>
      <c r="C21" s="2">
        <v>9</v>
      </c>
      <c r="D21" s="2">
        <v>8</v>
      </c>
      <c r="E21" s="2">
        <v>11</v>
      </c>
      <c r="F21" s="2">
        <f>'[1]Total G Degree by HEI'!H21</f>
        <v>12</v>
      </c>
    </row>
    <row r="22" spans="1:6" x14ac:dyDescent="0.3">
      <c r="A22" s="3" t="s">
        <v>49</v>
      </c>
      <c r="B22" s="2">
        <v>5</v>
      </c>
      <c r="C22" s="2">
        <v>6</v>
      </c>
      <c r="D22" s="2">
        <v>4</v>
      </c>
      <c r="E22" s="2">
        <v>12</v>
      </c>
      <c r="F22" s="2">
        <f>'[1]Total G Degree by HEI'!H22</f>
        <v>2</v>
      </c>
    </row>
    <row r="23" spans="1:6" x14ac:dyDescent="0.3">
      <c r="A23" s="3" t="s">
        <v>15</v>
      </c>
      <c r="B23" s="2">
        <v>0</v>
      </c>
      <c r="C23" s="2">
        <v>0</v>
      </c>
      <c r="D23" s="2">
        <v>0</v>
      </c>
      <c r="E23" s="2">
        <v>0</v>
      </c>
      <c r="F23" s="2">
        <f>'[1]Total G Degree by HEI'!H23</f>
        <v>0</v>
      </c>
    </row>
    <row r="24" spans="1:6" x14ac:dyDescent="0.3">
      <c r="A24" s="3" t="s">
        <v>16</v>
      </c>
      <c r="B24" s="2">
        <v>1</v>
      </c>
      <c r="C24" s="2">
        <v>6</v>
      </c>
      <c r="D24" s="2">
        <v>2</v>
      </c>
      <c r="E24" s="2">
        <v>1</v>
      </c>
      <c r="F24" s="2">
        <f>'[1]Total G Degree by HEI'!H24</f>
        <v>2</v>
      </c>
    </row>
    <row r="25" spans="1:6" x14ac:dyDescent="0.3">
      <c r="A25" s="3" t="s">
        <v>17</v>
      </c>
      <c r="B25" s="2">
        <v>0</v>
      </c>
      <c r="C25" s="2">
        <v>0</v>
      </c>
      <c r="D25" s="2">
        <v>0</v>
      </c>
      <c r="E25" s="2">
        <v>0</v>
      </c>
      <c r="F25" s="2">
        <f>'[1]Total G Degree by HEI'!H25</f>
        <v>0</v>
      </c>
    </row>
    <row r="26" spans="1:6" x14ac:dyDescent="0.3">
      <c r="A26" s="3" t="s">
        <v>43</v>
      </c>
      <c r="B26" s="2"/>
      <c r="C26" s="2"/>
      <c r="D26" s="2"/>
      <c r="E26" s="2"/>
      <c r="F26" s="2">
        <f>'[1]Total G Degree by HEI'!H26</f>
        <v>0</v>
      </c>
    </row>
    <row r="27" spans="1:6" x14ac:dyDescent="0.3">
      <c r="A27" s="3" t="s">
        <v>18</v>
      </c>
      <c r="B27" s="2">
        <v>9</v>
      </c>
      <c r="C27" s="2">
        <v>6</v>
      </c>
      <c r="D27" s="2">
        <v>13</v>
      </c>
      <c r="E27" s="2">
        <v>14</v>
      </c>
      <c r="F27" s="2">
        <f>'[1]Total G Degree by HEI'!H27</f>
        <v>8</v>
      </c>
    </row>
    <row r="28" spans="1:6" x14ac:dyDescent="0.3">
      <c r="A28" s="3" t="s">
        <v>35</v>
      </c>
      <c r="B28" s="2">
        <v>22</v>
      </c>
      <c r="C28" s="2">
        <v>30</v>
      </c>
      <c r="D28" s="2">
        <v>25</v>
      </c>
      <c r="E28" s="2">
        <v>32</v>
      </c>
      <c r="F28" s="2">
        <f>'[1]Total G Degree by HEI'!H28</f>
        <v>38</v>
      </c>
    </row>
    <row r="29" spans="1:6" x14ac:dyDescent="0.3">
      <c r="A29" s="3" t="s">
        <v>36</v>
      </c>
      <c r="B29" s="2">
        <v>9</v>
      </c>
      <c r="C29" s="2">
        <v>14</v>
      </c>
      <c r="D29" s="2">
        <v>11</v>
      </c>
      <c r="E29" s="2">
        <v>30</v>
      </c>
      <c r="F29" s="2">
        <f>'[1]Total G Degree by HEI'!H29</f>
        <v>17</v>
      </c>
    </row>
    <row r="30" spans="1:6" x14ac:dyDescent="0.3">
      <c r="A30" s="3" t="s">
        <v>37</v>
      </c>
      <c r="B30" s="2">
        <v>2</v>
      </c>
      <c r="C30" s="2">
        <v>1</v>
      </c>
      <c r="D30" s="2">
        <v>2</v>
      </c>
      <c r="E30" s="2">
        <v>1</v>
      </c>
      <c r="F30" s="2">
        <f>'[1]Total G Degree by HEI'!H30</f>
        <v>2</v>
      </c>
    </row>
    <row r="31" spans="1:6" x14ac:dyDescent="0.3">
      <c r="A31" s="3" t="s">
        <v>19</v>
      </c>
      <c r="B31" s="2">
        <v>13</v>
      </c>
      <c r="C31" s="2">
        <v>16</v>
      </c>
      <c r="D31" s="2">
        <v>16</v>
      </c>
      <c r="E31" s="2">
        <v>14</v>
      </c>
      <c r="F31" s="2">
        <f>'[1]Total G Degree by HEI'!H31</f>
        <v>28</v>
      </c>
    </row>
    <row r="32" spans="1:6" x14ac:dyDescent="0.3">
      <c r="A32" s="3" t="s">
        <v>20</v>
      </c>
      <c r="B32" s="2">
        <v>1</v>
      </c>
      <c r="C32" s="2">
        <v>4</v>
      </c>
      <c r="D32" s="2">
        <v>2</v>
      </c>
      <c r="E32" s="2">
        <v>4</v>
      </c>
      <c r="F32" s="2">
        <f>'[1]Total G Degree by HEI'!H32</f>
        <v>3</v>
      </c>
    </row>
    <row r="33" spans="1:6" x14ac:dyDescent="0.3">
      <c r="A33" s="3" t="s">
        <v>38</v>
      </c>
      <c r="B33" s="2">
        <v>3</v>
      </c>
      <c r="C33" s="2">
        <v>6</v>
      </c>
      <c r="D33" s="2">
        <v>11</v>
      </c>
      <c r="E33" s="2">
        <v>7</v>
      </c>
      <c r="F33" s="2">
        <f>'[1]Total G Degree by HEI'!H33</f>
        <v>7</v>
      </c>
    </row>
    <row r="34" spans="1:6" x14ac:dyDescent="0.3">
      <c r="A34" s="3" t="s">
        <v>21</v>
      </c>
      <c r="B34" s="2">
        <v>3</v>
      </c>
      <c r="C34" s="2">
        <v>4</v>
      </c>
      <c r="D34" s="2">
        <v>5</v>
      </c>
      <c r="E34" s="2">
        <v>4</v>
      </c>
      <c r="F34" s="2">
        <f>'[1]Total G Degree by HEI'!H34</f>
        <v>1</v>
      </c>
    </row>
    <row r="35" spans="1:6" x14ac:dyDescent="0.3">
      <c r="A35" s="3" t="s">
        <v>44</v>
      </c>
      <c r="B35" s="2"/>
      <c r="C35" s="2"/>
      <c r="D35" s="2"/>
      <c r="E35" s="2"/>
      <c r="F35" s="2">
        <f>'[1]Total G Degree by HEI'!H35</f>
        <v>0</v>
      </c>
    </row>
    <row r="36" spans="1:6" x14ac:dyDescent="0.3">
      <c r="A36" s="3" t="s">
        <v>22</v>
      </c>
      <c r="B36" s="2">
        <v>2</v>
      </c>
      <c r="C36" s="2">
        <v>2</v>
      </c>
      <c r="D36" s="2">
        <v>3</v>
      </c>
      <c r="E36" s="2">
        <v>2</v>
      </c>
      <c r="F36" s="2">
        <f>'[1]Total G Degree by HEI'!H36</f>
        <v>2</v>
      </c>
    </row>
    <row r="37" spans="1:6" x14ac:dyDescent="0.3">
      <c r="A37" t="s">
        <v>53</v>
      </c>
      <c r="B37" s="2">
        <v>3</v>
      </c>
      <c r="C37" s="2">
        <v>11</v>
      </c>
      <c r="D37" s="2">
        <v>18</v>
      </c>
      <c r="E37" s="2">
        <v>5</v>
      </c>
      <c r="F37" s="2">
        <f>'[1]Total G Degree by HEI'!H37</f>
        <v>13</v>
      </c>
    </row>
    <row r="38" spans="1:6" x14ac:dyDescent="0.3">
      <c r="A38" s="3" t="s">
        <v>23</v>
      </c>
      <c r="B38" s="2"/>
      <c r="C38" s="2"/>
      <c r="D38" s="2">
        <v>0</v>
      </c>
      <c r="E38" s="2"/>
      <c r="F38" s="2">
        <f>'[1]Total G Degree by HEI'!H38</f>
        <v>0</v>
      </c>
    </row>
    <row r="39" spans="1:6" x14ac:dyDescent="0.3">
      <c r="A39" s="3" t="s">
        <v>24</v>
      </c>
      <c r="B39" s="2">
        <v>3</v>
      </c>
      <c r="C39" s="2">
        <v>3</v>
      </c>
      <c r="D39" s="2">
        <v>2</v>
      </c>
      <c r="E39" s="2">
        <v>3</v>
      </c>
      <c r="F39" s="2">
        <f>'[1]Total G Degree by HEI'!H39</f>
        <v>3</v>
      </c>
    </row>
    <row r="40" spans="1:6" x14ac:dyDescent="0.3">
      <c r="A40" s="3" t="s">
        <v>25</v>
      </c>
      <c r="B40" s="2">
        <v>3</v>
      </c>
      <c r="C40" s="2">
        <v>4</v>
      </c>
      <c r="D40" s="2">
        <v>10</v>
      </c>
      <c r="E40" s="2">
        <v>5</v>
      </c>
      <c r="F40" s="2">
        <f>'[1]Total G Degree by HEI'!H40</f>
        <v>5</v>
      </c>
    </row>
    <row r="41" spans="1:6" x14ac:dyDescent="0.3">
      <c r="A41" s="3" t="s">
        <v>26</v>
      </c>
      <c r="B41" s="2">
        <v>45</v>
      </c>
      <c r="C41" s="2">
        <v>38</v>
      </c>
      <c r="D41" s="2">
        <v>47</v>
      </c>
      <c r="E41" s="2">
        <v>48</v>
      </c>
      <c r="F41" s="2">
        <f>'[1]Total G Degree by HEI'!H41</f>
        <v>43</v>
      </c>
    </row>
    <row r="42" spans="1:6" x14ac:dyDescent="0.3">
      <c r="A42" s="3" t="s">
        <v>27</v>
      </c>
      <c r="B42" s="2">
        <v>4</v>
      </c>
      <c r="C42" s="2">
        <v>4</v>
      </c>
      <c r="D42" s="2">
        <v>4</v>
      </c>
      <c r="E42" s="2">
        <v>2</v>
      </c>
      <c r="F42" s="2">
        <f>'[1]Total G Degree by HEI'!H42</f>
        <v>2</v>
      </c>
    </row>
    <row r="43" spans="1:6" x14ac:dyDescent="0.3">
      <c r="A43" s="3" t="s">
        <v>28</v>
      </c>
      <c r="B43" s="2">
        <v>37</v>
      </c>
      <c r="C43" s="2">
        <v>30</v>
      </c>
      <c r="D43" s="2">
        <v>25</v>
      </c>
      <c r="E43" s="2">
        <v>24</v>
      </c>
      <c r="F43" s="2">
        <f>'[1]Total G Degree by HEI'!H43</f>
        <v>35</v>
      </c>
    </row>
    <row r="44" spans="1:6" x14ac:dyDescent="0.3">
      <c r="A44" s="3" t="s">
        <v>39</v>
      </c>
      <c r="B44" s="2">
        <v>8</v>
      </c>
      <c r="C44" s="2">
        <v>19</v>
      </c>
      <c r="D44" s="2">
        <v>41</v>
      </c>
      <c r="E44" s="2">
        <v>13</v>
      </c>
      <c r="F44" s="2">
        <f>'[1]Total G Degree by HEI'!H44</f>
        <v>19</v>
      </c>
    </row>
    <row r="45" spans="1:6" x14ac:dyDescent="0.3">
      <c r="A45" s="3" t="s">
        <v>29</v>
      </c>
      <c r="B45" s="2">
        <v>3</v>
      </c>
      <c r="C45" s="2">
        <v>4</v>
      </c>
      <c r="D45" s="2">
        <v>5</v>
      </c>
      <c r="E45" s="2">
        <v>8</v>
      </c>
      <c r="F45" s="2">
        <f>'[1]Total G Degree by HEI'!H45</f>
        <v>6</v>
      </c>
    </row>
    <row r="46" spans="1:6" x14ac:dyDescent="0.3">
      <c r="A46" s="3" t="s">
        <v>30</v>
      </c>
      <c r="B46" s="2"/>
      <c r="C46" s="2"/>
      <c r="D46" s="2"/>
      <c r="E46" s="2"/>
      <c r="F46" s="2">
        <f>'[1]Total G Degree by HEI'!H46</f>
        <v>0</v>
      </c>
    </row>
    <row r="47" spans="1:6" x14ac:dyDescent="0.3">
      <c r="A47" s="3" t="s">
        <v>0</v>
      </c>
      <c r="B47" s="2">
        <v>314</v>
      </c>
      <c r="C47" s="2">
        <v>366</v>
      </c>
      <c r="D47" s="2">
        <v>401</v>
      </c>
      <c r="E47" s="2">
        <f>SUM(E3:E45)</f>
        <v>392</v>
      </c>
      <c r="F47" s="2">
        <f>'[1]Total G Degree by HEI'!$H$48</f>
        <v>394</v>
      </c>
    </row>
    <row r="48" spans="1:6" x14ac:dyDescent="0.3">
      <c r="A48" s="3" t="s">
        <v>70</v>
      </c>
    </row>
    <row r="50" spans="6:6" x14ac:dyDescent="0.3">
      <c r="F50" s="2"/>
    </row>
  </sheetData>
  <sortState xmlns:xlrd2="http://schemas.microsoft.com/office/spreadsheetml/2017/richdata2" ref="A3:F45">
    <sortCondition ref="A3"/>
  </sortState>
  <conditionalFormatting sqref="A2">
    <cfRule type="duplicateValues" dxfId="11" priority="10"/>
  </conditionalFormatting>
  <conditionalFormatting sqref="A5">
    <cfRule type="duplicateValues" dxfId="10" priority="9"/>
  </conditionalFormatting>
  <conditionalFormatting sqref="A8">
    <cfRule type="duplicateValues" dxfId="9" priority="8"/>
  </conditionalFormatting>
  <conditionalFormatting sqref="A9">
    <cfRule type="duplicateValues" dxfId="8" priority="7"/>
  </conditionalFormatting>
  <conditionalFormatting sqref="A17">
    <cfRule type="duplicateValues" dxfId="7" priority="6"/>
  </conditionalFormatting>
  <conditionalFormatting sqref="A19">
    <cfRule type="duplicateValues" dxfId="6" priority="5"/>
  </conditionalFormatting>
  <conditionalFormatting sqref="A20">
    <cfRule type="duplicateValues" dxfId="5" priority="4"/>
  </conditionalFormatting>
  <conditionalFormatting sqref="A26">
    <cfRule type="duplicateValues" dxfId="4" priority="3"/>
  </conditionalFormatting>
  <conditionalFormatting sqref="A35">
    <cfRule type="duplicateValues" dxfId="3" priority="2"/>
  </conditionalFormatting>
  <conditionalFormatting sqref="A46">
    <cfRule type="duplicateValues" dxfId="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8"/>
  <sheetViews>
    <sheetView topLeftCell="A9" zoomScale="75" zoomScaleNormal="75" workbookViewId="0">
      <selection activeCell="A48" sqref="A48"/>
    </sheetView>
  </sheetViews>
  <sheetFormatPr defaultRowHeight="14.4" x14ac:dyDescent="0.3"/>
  <cols>
    <col min="1" max="1" width="59.5546875" customWidth="1"/>
    <col min="2" max="2" width="11" bestFit="1" customWidth="1"/>
    <col min="4" max="4" width="7.33203125" customWidth="1"/>
    <col min="5" max="5" width="9.88671875" bestFit="1" customWidth="1"/>
    <col min="6" max="6" width="9" bestFit="1" customWidth="1"/>
    <col min="7" max="7" width="18.6640625" bestFit="1" customWidth="1"/>
    <col min="8" max="8" width="14.109375" bestFit="1" customWidth="1"/>
    <col min="9" max="9" width="10.33203125" bestFit="1" customWidth="1"/>
    <col min="10" max="10" width="25.5546875" bestFit="1" customWidth="1"/>
    <col min="11" max="11" width="24" bestFit="1" customWidth="1"/>
    <col min="12" max="12" width="11" bestFit="1" customWidth="1"/>
    <col min="13" max="13" width="16.88671875" bestFit="1" customWidth="1"/>
    <col min="14" max="14" width="16.88671875" customWidth="1"/>
  </cols>
  <sheetData>
    <row r="1" spans="1:16" x14ac:dyDescent="0.3">
      <c r="A1" t="s">
        <v>51</v>
      </c>
      <c r="B1" s="4" t="s">
        <v>54</v>
      </c>
      <c r="C1" s="4" t="s">
        <v>55</v>
      </c>
      <c r="D1" s="4" t="s">
        <v>1</v>
      </c>
      <c r="E1" s="4" t="s">
        <v>56</v>
      </c>
      <c r="F1" s="4" t="s">
        <v>57</v>
      </c>
      <c r="G1" s="4" t="s">
        <v>58</v>
      </c>
      <c r="H1" s="4" t="s">
        <v>59</v>
      </c>
      <c r="I1" s="4" t="s">
        <v>60</v>
      </c>
      <c r="J1" s="4" t="s">
        <v>61</v>
      </c>
      <c r="K1" s="4" t="s">
        <v>62</v>
      </c>
      <c r="L1" s="4" t="s">
        <v>63</v>
      </c>
      <c r="M1" s="4" t="s">
        <v>64</v>
      </c>
      <c r="N1" t="s">
        <v>65</v>
      </c>
      <c r="O1" t="s">
        <v>66</v>
      </c>
      <c r="P1" t="s">
        <v>34</v>
      </c>
    </row>
    <row r="2" spans="1:16" x14ac:dyDescent="0.3">
      <c r="A2" t="s">
        <v>40</v>
      </c>
      <c r="B2" s="2">
        <f>'[1]Total C+R DA by HEI&amp;Disc'!B2</f>
        <v>0</v>
      </c>
      <c r="C2" s="2">
        <f>'[1]Total C+R DA by HEI&amp;Disc'!C2</f>
        <v>0</v>
      </c>
      <c r="D2" s="2">
        <f>'[1]Total C+R DA by HEI&amp;Disc'!D2</f>
        <v>0</v>
      </c>
      <c r="E2" s="2">
        <f>'[1]Total C+R DA by HEI&amp;Disc'!E2</f>
        <v>0</v>
      </c>
      <c r="F2" s="2">
        <f>'[1]Total C+R DA by HEI&amp;Disc'!F2</f>
        <v>0</v>
      </c>
      <c r="G2" s="2">
        <f>'[1]Total C+R DA by HEI&amp;Disc'!G2</f>
        <v>0</v>
      </c>
      <c r="H2" s="2">
        <f>'[1]Total C+R DA by HEI&amp;Disc'!H2</f>
        <v>0</v>
      </c>
      <c r="I2" s="2">
        <f>'[1]Total C+R DA by HEI&amp;Disc'!I2</f>
        <v>0</v>
      </c>
      <c r="J2" s="2">
        <f>'[1]Total C+R DA by HEI&amp;Disc'!J2</f>
        <v>0</v>
      </c>
      <c r="K2" s="2">
        <f>'[1]Total C+R DA by HEI&amp;Disc'!K2</f>
        <v>0</v>
      </c>
      <c r="L2" s="2">
        <f>'[1]Total C+R DA by HEI&amp;Disc'!L2</f>
        <v>0</v>
      </c>
      <c r="M2" s="2">
        <f>'[1]Total C+R DA by HEI&amp;Disc'!M2</f>
        <v>0</v>
      </c>
      <c r="N2" s="2">
        <f>'[1]Total C+R DA by HEI&amp;Disc'!N2</f>
        <v>0</v>
      </c>
      <c r="O2" s="2">
        <f>'[1]Total C+R DA by HEI&amp;Disc'!O2</f>
        <v>0</v>
      </c>
      <c r="P2" s="2">
        <f>'[1]Total C+R DA by HEI&amp;Disc'!P2</f>
        <v>0</v>
      </c>
    </row>
    <row r="3" spans="1:16" x14ac:dyDescent="0.3">
      <c r="A3" t="s">
        <v>47</v>
      </c>
      <c r="B3" s="2">
        <f>'[1]Total C+R DA by HEI&amp;Disc'!B3</f>
        <v>2</v>
      </c>
      <c r="C3" s="2">
        <f>'[1]Total C+R DA by HEI&amp;Disc'!C3</f>
        <v>0</v>
      </c>
      <c r="D3" s="2">
        <f>'[1]Total C+R DA by HEI&amp;Disc'!D3</f>
        <v>37</v>
      </c>
      <c r="E3" s="2">
        <f>'[1]Total C+R DA by HEI&amp;Disc'!E3</f>
        <v>0</v>
      </c>
      <c r="F3" s="2">
        <f>'[1]Total C+R DA by HEI&amp;Disc'!F3</f>
        <v>128</v>
      </c>
      <c r="G3" s="2">
        <f>'[1]Total C+R DA by HEI&amp;Disc'!G3</f>
        <v>0</v>
      </c>
      <c r="H3" s="2">
        <f>'[1]Total C+R DA by HEI&amp;Disc'!H3</f>
        <v>37</v>
      </c>
      <c r="I3" s="2">
        <f>'[1]Total C+R DA by HEI&amp;Disc'!I3</f>
        <v>0</v>
      </c>
      <c r="J3" s="2">
        <f>'[1]Total C+R DA by HEI&amp;Disc'!J3</f>
        <v>0</v>
      </c>
      <c r="K3" s="2">
        <f>'[1]Total C+R DA by HEI&amp;Disc'!K3</f>
        <v>3</v>
      </c>
      <c r="L3" s="2">
        <f>'[1]Total C+R DA by HEI&amp;Disc'!L3</f>
        <v>32</v>
      </c>
      <c r="M3" s="2">
        <f>'[1]Total C+R DA by HEI&amp;Disc'!M3</f>
        <v>0</v>
      </c>
      <c r="N3" s="2">
        <f>'[1]Total C+R DA by HEI&amp;Disc'!N3</f>
        <v>5</v>
      </c>
      <c r="O3" s="2">
        <f>'[1]Total C+R DA by HEI&amp;Disc'!O3</f>
        <v>51</v>
      </c>
      <c r="P3" s="2">
        <f>'[1]Total C+R DA by HEI&amp;Disc'!P3</f>
        <v>295</v>
      </c>
    </row>
    <row r="4" spans="1:16" x14ac:dyDescent="0.3">
      <c r="A4" t="s">
        <v>2</v>
      </c>
      <c r="B4" s="2">
        <f>'[1]Total C+R DA by HEI&amp;Disc'!B4</f>
        <v>0</v>
      </c>
      <c r="C4" s="2">
        <f>'[1]Total C+R DA by HEI&amp;Disc'!C4</f>
        <v>0</v>
      </c>
      <c r="D4" s="2">
        <f>'[1]Total C+R DA by HEI&amp;Disc'!D4</f>
        <v>244</v>
      </c>
      <c r="E4" s="2">
        <f>'[1]Total C+R DA by HEI&amp;Disc'!E4</f>
        <v>0</v>
      </c>
      <c r="F4" s="2">
        <f>'[1]Total C+R DA by HEI&amp;Disc'!F4</f>
        <v>146</v>
      </c>
      <c r="G4" s="2">
        <f>'[1]Total C+R DA by HEI&amp;Disc'!G4</f>
        <v>0</v>
      </c>
      <c r="H4" s="2">
        <f>'[1]Total C+R DA by HEI&amp;Disc'!H4</f>
        <v>1</v>
      </c>
      <c r="I4" s="2">
        <f>'[1]Total C+R DA by HEI&amp;Disc'!I4</f>
        <v>0</v>
      </c>
      <c r="J4" s="2">
        <f>'[1]Total C+R DA by HEI&amp;Disc'!J4</f>
        <v>175</v>
      </c>
      <c r="K4" s="2">
        <f>'[1]Total C+R DA by HEI&amp;Disc'!K4</f>
        <v>0</v>
      </c>
      <c r="L4" s="2">
        <f>'[1]Total C+R DA by HEI&amp;Disc'!L4</f>
        <v>181</v>
      </c>
      <c r="M4" s="2">
        <f>'[1]Total C+R DA by HEI&amp;Disc'!M4</f>
        <v>0</v>
      </c>
      <c r="N4" s="2">
        <f>'[1]Total C+R DA by HEI&amp;Disc'!N4</f>
        <v>254</v>
      </c>
      <c r="O4" s="2">
        <f>'[1]Total C+R DA by HEI&amp;Disc'!O4</f>
        <v>15</v>
      </c>
      <c r="P4" s="2">
        <f>'[1]Total C+R DA by HEI&amp;Disc'!P4</f>
        <v>1016</v>
      </c>
    </row>
    <row r="5" spans="1:16" x14ac:dyDescent="0.3">
      <c r="A5" t="s">
        <v>41</v>
      </c>
      <c r="B5" s="2">
        <f>'[1]Total C+R DA by HEI&amp;Disc'!B5</f>
        <v>0</v>
      </c>
      <c r="C5" s="2">
        <f>'[1]Total C+R DA by HEI&amp;Disc'!C5</f>
        <v>0</v>
      </c>
      <c r="D5" s="2">
        <f>'[1]Total C+R DA by HEI&amp;Disc'!D5</f>
        <v>0</v>
      </c>
      <c r="E5" s="2">
        <f>'[1]Total C+R DA by HEI&amp;Disc'!E5</f>
        <v>0</v>
      </c>
      <c r="F5" s="2">
        <f>'[1]Total C+R DA by HEI&amp;Disc'!F5</f>
        <v>0</v>
      </c>
      <c r="G5" s="2">
        <f>'[1]Total C+R DA by HEI&amp;Disc'!G5</f>
        <v>0</v>
      </c>
      <c r="H5" s="2">
        <f>'[1]Total C+R DA by HEI&amp;Disc'!H5</f>
        <v>0</v>
      </c>
      <c r="I5" s="2">
        <f>'[1]Total C+R DA by HEI&amp;Disc'!I5</f>
        <v>0</v>
      </c>
      <c r="J5" s="2">
        <f>'[1]Total C+R DA by HEI&amp;Disc'!J5</f>
        <v>0</v>
      </c>
      <c r="K5" s="2">
        <f>'[1]Total C+R DA by HEI&amp;Disc'!K5</f>
        <v>0</v>
      </c>
      <c r="L5" s="2">
        <f>'[1]Total C+R DA by HEI&amp;Disc'!L5</f>
        <v>0</v>
      </c>
      <c r="M5" s="2">
        <f>'[1]Total C+R DA by HEI&amp;Disc'!M5</f>
        <v>0</v>
      </c>
      <c r="N5" s="2">
        <f>'[1]Total C+R DA by HEI&amp;Disc'!N5</f>
        <v>0</v>
      </c>
      <c r="O5" s="2">
        <f>'[1]Total C+R DA by HEI&amp;Disc'!O5</f>
        <v>0</v>
      </c>
      <c r="P5" s="2">
        <f>'[1]Total C+R DA by HEI&amp;Disc'!P5</f>
        <v>0</v>
      </c>
    </row>
    <row r="6" spans="1:16" x14ac:dyDescent="0.3">
      <c r="A6" t="s">
        <v>3</v>
      </c>
      <c r="B6" s="2">
        <f>'[1]Total C+R DA by HEI&amp;Disc'!B6</f>
        <v>5</v>
      </c>
      <c r="C6" s="2">
        <f>'[1]Total C+R DA by HEI&amp;Disc'!C6</f>
        <v>4</v>
      </c>
      <c r="D6" s="2">
        <f>'[1]Total C+R DA by HEI&amp;Disc'!D6</f>
        <v>13</v>
      </c>
      <c r="E6" s="2">
        <f>'[1]Total C+R DA by HEI&amp;Disc'!E6</f>
        <v>123</v>
      </c>
      <c r="F6" s="2">
        <f>'[1]Total C+R DA by HEI&amp;Disc'!F6</f>
        <v>16</v>
      </c>
      <c r="G6" s="2">
        <f>'[1]Total C+R DA by HEI&amp;Disc'!G6</f>
        <v>0</v>
      </c>
      <c r="H6" s="2">
        <f>'[1]Total C+R DA by HEI&amp;Disc'!H6</f>
        <v>2</v>
      </c>
      <c r="I6" s="2">
        <f>'[1]Total C+R DA by HEI&amp;Disc'!I6</f>
        <v>0</v>
      </c>
      <c r="J6" s="2">
        <f>'[1]Total C+R DA by HEI&amp;Disc'!J6</f>
        <v>19</v>
      </c>
      <c r="K6" s="2">
        <f>'[1]Total C+R DA by HEI&amp;Disc'!K6</f>
        <v>4</v>
      </c>
      <c r="L6" s="2">
        <f>'[1]Total C+R DA by HEI&amp;Disc'!L6</f>
        <v>9</v>
      </c>
      <c r="M6" s="2">
        <f>'[1]Total C+R DA by HEI&amp;Disc'!M6</f>
        <v>1</v>
      </c>
      <c r="N6" s="2">
        <f>'[1]Total C+R DA by HEI&amp;Disc'!N6</f>
        <v>0</v>
      </c>
      <c r="O6" s="2">
        <f>'[1]Total C+R DA by HEI&amp;Disc'!O6</f>
        <v>0</v>
      </c>
      <c r="P6" s="2">
        <f>'[1]Total C+R DA by HEI&amp;Disc'!P6</f>
        <v>196</v>
      </c>
    </row>
    <row r="7" spans="1:16" x14ac:dyDescent="0.3">
      <c r="A7" t="s">
        <v>4</v>
      </c>
      <c r="B7" s="2">
        <f>'[1]Total C+R DA by HEI&amp;Disc'!B7</f>
        <v>0</v>
      </c>
      <c r="C7" s="2">
        <f>'[1]Total C+R DA by HEI&amp;Disc'!C7</f>
        <v>0</v>
      </c>
      <c r="D7" s="2">
        <f>'[1]Total C+R DA by HEI&amp;Disc'!D7</f>
        <v>64</v>
      </c>
      <c r="E7" s="2">
        <f>'[1]Total C+R DA by HEI&amp;Disc'!E7</f>
        <v>15</v>
      </c>
      <c r="F7" s="2">
        <f>'[1]Total C+R DA by HEI&amp;Disc'!F7</f>
        <v>31</v>
      </c>
      <c r="G7" s="2">
        <f>'[1]Total C+R DA by HEI&amp;Disc'!G7</f>
        <v>0</v>
      </c>
      <c r="H7" s="2">
        <f>'[1]Total C+R DA by HEI&amp;Disc'!H7</f>
        <v>55</v>
      </c>
      <c r="I7" s="2">
        <f>'[1]Total C+R DA by HEI&amp;Disc'!I7</f>
        <v>0</v>
      </c>
      <c r="J7" s="2">
        <f>'[1]Total C+R DA by HEI&amp;Disc'!J7</f>
        <v>35</v>
      </c>
      <c r="K7" s="2">
        <f>'[1]Total C+R DA by HEI&amp;Disc'!K7</f>
        <v>0</v>
      </c>
      <c r="L7" s="2">
        <f>'[1]Total C+R DA by HEI&amp;Disc'!L7</f>
        <v>41</v>
      </c>
      <c r="M7" s="2">
        <f>'[1]Total C+R DA by HEI&amp;Disc'!M7</f>
        <v>0</v>
      </c>
      <c r="N7" s="2">
        <f>'[1]Total C+R DA by HEI&amp;Disc'!N7</f>
        <v>68</v>
      </c>
      <c r="O7" s="2">
        <f>'[1]Total C+R DA by HEI&amp;Disc'!O7</f>
        <v>111</v>
      </c>
      <c r="P7" s="2">
        <f>'[1]Total C+R DA by HEI&amp;Disc'!P7</f>
        <v>420</v>
      </c>
    </row>
    <row r="8" spans="1:16" x14ac:dyDescent="0.3">
      <c r="A8" t="s">
        <v>45</v>
      </c>
      <c r="B8" s="2">
        <f>'[1]Total C+R DA by HEI&amp;Disc'!B8</f>
        <v>25</v>
      </c>
      <c r="C8" s="2">
        <f>'[1]Total C+R DA by HEI&amp;Disc'!C8</f>
        <v>30</v>
      </c>
      <c r="D8" s="2">
        <f>'[1]Total C+R DA by HEI&amp;Disc'!D8</f>
        <v>57</v>
      </c>
      <c r="E8" s="2">
        <f>'[1]Total C+R DA by HEI&amp;Disc'!E8</f>
        <v>51</v>
      </c>
      <c r="F8" s="2">
        <f>'[1]Total C+R DA by HEI&amp;Disc'!F8</f>
        <v>40</v>
      </c>
      <c r="G8" s="2">
        <f>'[1]Total C+R DA by HEI&amp;Disc'!G8</f>
        <v>18</v>
      </c>
      <c r="H8" s="2">
        <f>'[1]Total C+R DA by HEI&amp;Disc'!H8</f>
        <v>39</v>
      </c>
      <c r="I8" s="2">
        <f>'[1]Total C+R DA by HEI&amp;Disc'!I8</f>
        <v>0</v>
      </c>
      <c r="J8" s="2">
        <f>'[1]Total C+R DA by HEI&amp;Disc'!J8</f>
        <v>88</v>
      </c>
      <c r="K8" s="2">
        <f>'[1]Total C+R DA by HEI&amp;Disc'!K8</f>
        <v>1</v>
      </c>
      <c r="L8" s="2">
        <f>'[1]Total C+R DA by HEI&amp;Disc'!L8</f>
        <v>58</v>
      </c>
      <c r="M8" s="2">
        <f>'[1]Total C+R DA by HEI&amp;Disc'!M8</f>
        <v>8</v>
      </c>
      <c r="N8" s="2">
        <f>'[1]Total C+R DA by HEI&amp;Disc'!N8</f>
        <v>0</v>
      </c>
      <c r="O8" s="2">
        <f>'[1]Total C+R DA by HEI&amp;Disc'!O8</f>
        <v>41</v>
      </c>
      <c r="P8" s="2">
        <f>'[1]Total C+R DA by HEI&amp;Disc'!P8</f>
        <v>456</v>
      </c>
    </row>
    <row r="9" spans="1:16" x14ac:dyDescent="0.3">
      <c r="A9" t="s">
        <v>46</v>
      </c>
      <c r="B9" s="2">
        <f>'[1]Total C+R DA by HEI&amp;Disc'!B9</f>
        <v>0</v>
      </c>
      <c r="C9" s="2">
        <f>'[1]Total C+R DA by HEI&amp;Disc'!C9</f>
        <v>0</v>
      </c>
      <c r="D9" s="2">
        <f>'[1]Total C+R DA by HEI&amp;Disc'!D9</f>
        <v>26</v>
      </c>
      <c r="E9" s="2">
        <f>'[1]Total C+R DA by HEI&amp;Disc'!E9</f>
        <v>0</v>
      </c>
      <c r="F9" s="2">
        <f>'[1]Total C+R DA by HEI&amp;Disc'!F9</f>
        <v>42</v>
      </c>
      <c r="G9" s="2">
        <f>'[1]Total C+R DA by HEI&amp;Disc'!G9</f>
        <v>0</v>
      </c>
      <c r="H9" s="2">
        <f>'[1]Total C+R DA by HEI&amp;Disc'!H9</f>
        <v>13</v>
      </c>
      <c r="I9" s="2">
        <f>'[1]Total C+R DA by HEI&amp;Disc'!I9</f>
        <v>0</v>
      </c>
      <c r="J9" s="2">
        <f>'[1]Total C+R DA by HEI&amp;Disc'!J9</f>
        <v>0</v>
      </c>
      <c r="K9" s="2">
        <f>'[1]Total C+R DA by HEI&amp;Disc'!K9</f>
        <v>0</v>
      </c>
      <c r="L9" s="2">
        <f>'[1]Total C+R DA by HEI&amp;Disc'!L9</f>
        <v>32</v>
      </c>
      <c r="M9" s="2">
        <f>'[1]Total C+R DA by HEI&amp;Disc'!M9</f>
        <v>0</v>
      </c>
      <c r="N9" s="2">
        <f>'[1]Total C+R DA by HEI&amp;Disc'!N9</f>
        <v>0</v>
      </c>
      <c r="O9" s="2">
        <f>'[1]Total C+R DA by HEI&amp;Disc'!O9</f>
        <v>0</v>
      </c>
      <c r="P9" s="2">
        <f>'[1]Total C+R DA by HEI&amp;Disc'!P9</f>
        <v>113</v>
      </c>
    </row>
    <row r="10" spans="1:16" x14ac:dyDescent="0.3">
      <c r="A10" t="s">
        <v>6</v>
      </c>
      <c r="B10" s="2">
        <f>'[1]Total C+R DA by HEI&amp;Disc'!B10</f>
        <v>0</v>
      </c>
      <c r="C10" s="2">
        <f>'[1]Total C+R DA by HEI&amp;Disc'!C10</f>
        <v>0</v>
      </c>
      <c r="D10" s="2">
        <f>'[1]Total C+R DA by HEI&amp;Disc'!D10</f>
        <v>0</v>
      </c>
      <c r="E10" s="2">
        <f>'[1]Total C+R DA by HEI&amp;Disc'!E10</f>
        <v>0</v>
      </c>
      <c r="F10" s="2">
        <f>'[1]Total C+R DA by HEI&amp;Disc'!F10</f>
        <v>0</v>
      </c>
      <c r="G10" s="2">
        <f>'[1]Total C+R DA by HEI&amp;Disc'!G10</f>
        <v>0</v>
      </c>
      <c r="H10" s="2">
        <f>'[1]Total C+R DA by HEI&amp;Disc'!H10</f>
        <v>4</v>
      </c>
      <c r="I10" s="2">
        <f>'[1]Total C+R DA by HEI&amp;Disc'!I10</f>
        <v>0</v>
      </c>
      <c r="J10" s="2">
        <f>'[1]Total C+R DA by HEI&amp;Disc'!J10</f>
        <v>0</v>
      </c>
      <c r="K10" s="2">
        <f>'[1]Total C+R DA by HEI&amp;Disc'!K10</f>
        <v>0</v>
      </c>
      <c r="L10" s="2">
        <f>'[1]Total C+R DA by HEI&amp;Disc'!L10</f>
        <v>0</v>
      </c>
      <c r="M10" s="2">
        <f>'[1]Total C+R DA by HEI&amp;Disc'!M10</f>
        <v>0</v>
      </c>
      <c r="N10" s="2">
        <f>'[1]Total C+R DA by HEI&amp;Disc'!N10</f>
        <v>0</v>
      </c>
      <c r="O10" s="2">
        <f>'[1]Total C+R DA by HEI&amp;Disc'!O10</f>
        <v>0</v>
      </c>
      <c r="P10" s="2">
        <f>'[1]Total C+R DA by HEI&amp;Disc'!P10</f>
        <v>4</v>
      </c>
    </row>
    <row r="11" spans="1:16" x14ac:dyDescent="0.3">
      <c r="A11" t="s">
        <v>7</v>
      </c>
      <c r="B11" s="2">
        <f>'[1]Total C+R DA by HEI&amp;Disc'!B11</f>
        <v>57</v>
      </c>
      <c r="C11" s="2">
        <f>'[1]Total C+R DA by HEI&amp;Disc'!C11</f>
        <v>22</v>
      </c>
      <c r="D11" s="2">
        <f>'[1]Total C+R DA by HEI&amp;Disc'!D11</f>
        <v>36</v>
      </c>
      <c r="E11" s="2">
        <f>'[1]Total C+R DA by HEI&amp;Disc'!E11</f>
        <v>0</v>
      </c>
      <c r="F11" s="2">
        <f>'[1]Total C+R DA by HEI&amp;Disc'!F11</f>
        <v>55</v>
      </c>
      <c r="G11" s="2">
        <f>'[1]Total C+R DA by HEI&amp;Disc'!G11</f>
        <v>0</v>
      </c>
      <c r="H11" s="2">
        <f>'[1]Total C+R DA by HEI&amp;Disc'!H11</f>
        <v>0</v>
      </c>
      <c r="I11" s="2">
        <f>'[1]Total C+R DA by HEI&amp;Disc'!I11</f>
        <v>0</v>
      </c>
      <c r="J11" s="2">
        <f>'[1]Total C+R DA by HEI&amp;Disc'!J11</f>
        <v>0</v>
      </c>
      <c r="K11" s="2">
        <f>'[1]Total C+R DA by HEI&amp;Disc'!K11</f>
        <v>0</v>
      </c>
      <c r="L11" s="2">
        <f>'[1]Total C+R DA by HEI&amp;Disc'!L11</f>
        <v>28</v>
      </c>
      <c r="M11" s="2">
        <f>'[1]Total C+R DA by HEI&amp;Disc'!M11</f>
        <v>15</v>
      </c>
      <c r="N11" s="2">
        <f>'[1]Total C+R DA by HEI&amp;Disc'!N11</f>
        <v>0</v>
      </c>
      <c r="O11" s="2">
        <f>'[1]Total C+R DA by HEI&amp;Disc'!O11</f>
        <v>9</v>
      </c>
      <c r="P11" s="2">
        <f>'[1]Total C+R DA by HEI&amp;Disc'!P11</f>
        <v>222</v>
      </c>
    </row>
    <row r="12" spans="1:16" x14ac:dyDescent="0.3">
      <c r="A12" t="s">
        <v>8</v>
      </c>
      <c r="B12" s="2">
        <f>'[1]Total C+R DA by HEI&amp;Disc'!B12</f>
        <v>14</v>
      </c>
      <c r="C12" s="2">
        <f>'[1]Total C+R DA by HEI&amp;Disc'!C12</f>
        <v>16</v>
      </c>
      <c r="D12" s="2">
        <f>'[1]Total C+R DA by HEI&amp;Disc'!D12</f>
        <v>15</v>
      </c>
      <c r="E12" s="2">
        <f>'[1]Total C+R DA by HEI&amp;Disc'!E12</f>
        <v>28</v>
      </c>
      <c r="F12" s="2">
        <f>'[1]Total C+R DA by HEI&amp;Disc'!F12</f>
        <v>36</v>
      </c>
      <c r="G12" s="2">
        <f>'[1]Total C+R DA by HEI&amp;Disc'!G12</f>
        <v>6</v>
      </c>
      <c r="H12" s="2">
        <f>'[1]Total C+R DA by HEI&amp;Disc'!H12</f>
        <v>0</v>
      </c>
      <c r="I12" s="2">
        <f>'[1]Total C+R DA by HEI&amp;Disc'!I12</f>
        <v>0</v>
      </c>
      <c r="J12" s="2">
        <f>'[1]Total C+R DA by HEI&amp;Disc'!J12</f>
        <v>47</v>
      </c>
      <c r="K12" s="2">
        <f>'[1]Total C+R DA by HEI&amp;Disc'!K12</f>
        <v>20</v>
      </c>
      <c r="L12" s="2">
        <f>'[1]Total C+R DA by HEI&amp;Disc'!L12</f>
        <v>28</v>
      </c>
      <c r="M12" s="2">
        <f>'[1]Total C+R DA by HEI&amp;Disc'!M12</f>
        <v>0</v>
      </c>
      <c r="N12" s="2">
        <f>'[1]Total C+R DA by HEI&amp;Disc'!N12</f>
        <v>14</v>
      </c>
      <c r="O12" s="2">
        <f>'[1]Total C+R DA by HEI&amp;Disc'!O12</f>
        <v>90</v>
      </c>
      <c r="P12" s="2">
        <f>'[1]Total C+R DA by HEI&amp;Disc'!P12</f>
        <v>314</v>
      </c>
    </row>
    <row r="13" spans="1:16" x14ac:dyDescent="0.3">
      <c r="A13" t="s">
        <v>9</v>
      </c>
      <c r="B13" s="2">
        <f>'[1]Total C+R DA by HEI&amp;Disc'!B13</f>
        <v>0</v>
      </c>
      <c r="C13" s="2">
        <f>'[1]Total C+R DA by HEI&amp;Disc'!C13</f>
        <v>0</v>
      </c>
      <c r="D13" s="2">
        <f>'[1]Total C+R DA by HEI&amp;Disc'!D13</f>
        <v>9</v>
      </c>
      <c r="E13" s="2">
        <f>'[1]Total C+R DA by HEI&amp;Disc'!E13</f>
        <v>12</v>
      </c>
      <c r="F13" s="2">
        <f>'[1]Total C+R DA by HEI&amp;Disc'!F13</f>
        <v>7</v>
      </c>
      <c r="G13" s="2">
        <f>'[1]Total C+R DA by HEI&amp;Disc'!G13</f>
        <v>0</v>
      </c>
      <c r="H13" s="2">
        <f>'[1]Total C+R DA by HEI&amp;Disc'!H13</f>
        <v>28</v>
      </c>
      <c r="I13" s="2">
        <f>'[1]Total C+R DA by HEI&amp;Disc'!I13</f>
        <v>0</v>
      </c>
      <c r="J13" s="2">
        <f>'[1]Total C+R DA by HEI&amp;Disc'!J13</f>
        <v>0</v>
      </c>
      <c r="K13" s="2">
        <f>'[1]Total C+R DA by HEI&amp;Disc'!K13</f>
        <v>0</v>
      </c>
      <c r="L13" s="2">
        <f>'[1]Total C+R DA by HEI&amp;Disc'!L13</f>
        <v>5</v>
      </c>
      <c r="M13" s="2">
        <f>'[1]Total C+R DA by HEI&amp;Disc'!M13</f>
        <v>0</v>
      </c>
      <c r="N13" s="2">
        <f>'[1]Total C+R DA by HEI&amp;Disc'!N13</f>
        <v>0</v>
      </c>
      <c r="O13" s="2">
        <f>'[1]Total C+R DA by HEI&amp;Disc'!O13</f>
        <v>61</v>
      </c>
      <c r="P13" s="2">
        <f>'[1]Total C+R DA by HEI&amp;Disc'!P13</f>
        <v>122</v>
      </c>
    </row>
    <row r="14" spans="1:16" x14ac:dyDescent="0.3">
      <c r="A14" t="s">
        <v>48</v>
      </c>
      <c r="B14" s="2">
        <f>'[1]Total C+R DA by HEI&amp;Disc'!B14</f>
        <v>0</v>
      </c>
      <c r="C14" s="2">
        <f>'[1]Total C+R DA by HEI&amp;Disc'!C14</f>
        <v>25</v>
      </c>
      <c r="D14" s="2">
        <f>'[1]Total C+R DA by HEI&amp;Disc'!D14</f>
        <v>15</v>
      </c>
      <c r="E14" s="2">
        <f>'[1]Total C+R DA by HEI&amp;Disc'!E14</f>
        <v>0</v>
      </c>
      <c r="F14" s="2">
        <f>'[1]Total C+R DA by HEI&amp;Disc'!F14</f>
        <v>78</v>
      </c>
      <c r="G14" s="2">
        <f>'[1]Total C+R DA by HEI&amp;Disc'!G14</f>
        <v>3</v>
      </c>
      <c r="H14" s="2">
        <f>'[1]Total C+R DA by HEI&amp;Disc'!H14</f>
        <v>0</v>
      </c>
      <c r="I14" s="2">
        <f>'[1]Total C+R DA by HEI&amp;Disc'!I14</f>
        <v>4</v>
      </c>
      <c r="J14" s="2">
        <f>'[1]Total C+R DA by HEI&amp;Disc'!J14</f>
        <v>0</v>
      </c>
      <c r="K14" s="2">
        <f>'[1]Total C+R DA by HEI&amp;Disc'!K14</f>
        <v>0</v>
      </c>
      <c r="L14" s="2">
        <f>'[1]Total C+R DA by HEI&amp;Disc'!L14</f>
        <v>39</v>
      </c>
      <c r="M14" s="2">
        <f>'[1]Total C+R DA by HEI&amp;Disc'!M14</f>
        <v>7</v>
      </c>
      <c r="N14" s="2">
        <f>'[1]Total C+R DA by HEI&amp;Disc'!N14</f>
        <v>0</v>
      </c>
      <c r="O14" s="2">
        <f>'[1]Total C+R DA by HEI&amp;Disc'!O14</f>
        <v>3</v>
      </c>
      <c r="P14" s="2">
        <f>'[1]Total C+R DA by HEI&amp;Disc'!P14</f>
        <v>174</v>
      </c>
    </row>
    <row r="15" spans="1:16" x14ac:dyDescent="0.3">
      <c r="A15" t="s">
        <v>52</v>
      </c>
      <c r="B15" s="2">
        <f>'[1]Total C+R DA by HEI&amp;Disc'!B15</f>
        <v>0</v>
      </c>
      <c r="C15" s="2">
        <f>'[1]Total C+R DA by HEI&amp;Disc'!C15</f>
        <v>10</v>
      </c>
      <c r="D15" s="2">
        <f>'[1]Total C+R DA by HEI&amp;Disc'!D15</f>
        <v>6</v>
      </c>
      <c r="E15" s="2">
        <f>'[1]Total C+R DA by HEI&amp;Disc'!E15</f>
        <v>0</v>
      </c>
      <c r="F15" s="2">
        <f>'[1]Total C+R DA by HEI&amp;Disc'!F15</f>
        <v>14</v>
      </c>
      <c r="G15" s="2">
        <f>'[1]Total C+R DA by HEI&amp;Disc'!G15</f>
        <v>0</v>
      </c>
      <c r="H15" s="2">
        <f>'[1]Total C+R DA by HEI&amp;Disc'!H15</f>
        <v>0</v>
      </c>
      <c r="I15" s="2">
        <f>'[1]Total C+R DA by HEI&amp;Disc'!I15</f>
        <v>0</v>
      </c>
      <c r="J15" s="2">
        <f>'[1]Total C+R DA by HEI&amp;Disc'!J15</f>
        <v>0</v>
      </c>
      <c r="K15" s="2">
        <f>'[1]Total C+R DA by HEI&amp;Disc'!K15</f>
        <v>0</v>
      </c>
      <c r="L15" s="2">
        <f>'[1]Total C+R DA by HEI&amp;Disc'!L15</f>
        <v>0</v>
      </c>
      <c r="M15" s="2">
        <f>'[1]Total C+R DA by HEI&amp;Disc'!M15</f>
        <v>0</v>
      </c>
      <c r="N15" s="2">
        <f>'[1]Total C+R DA by HEI&amp;Disc'!N15</f>
        <v>0</v>
      </c>
      <c r="O15" s="2">
        <f>'[1]Total C+R DA by HEI&amp;Disc'!O15</f>
        <v>0</v>
      </c>
      <c r="P15" s="2">
        <f>'[1]Total C+R DA by HEI&amp;Disc'!P15</f>
        <v>30</v>
      </c>
    </row>
    <row r="16" spans="1:16" x14ac:dyDescent="0.3">
      <c r="A16" t="s">
        <v>11</v>
      </c>
      <c r="B16" s="2">
        <f>'[1]Total C+R DA by HEI&amp;Disc'!B16</f>
        <v>12</v>
      </c>
      <c r="C16" s="2">
        <f>'[1]Total C+R DA by HEI&amp;Disc'!C16</f>
        <v>12</v>
      </c>
      <c r="D16" s="2">
        <f>'[1]Total C+R DA by HEI&amp;Disc'!D16</f>
        <v>45</v>
      </c>
      <c r="E16" s="2">
        <f>'[1]Total C+R DA by HEI&amp;Disc'!E16</f>
        <v>63</v>
      </c>
      <c r="F16" s="2">
        <f>'[1]Total C+R DA by HEI&amp;Disc'!F16</f>
        <v>35</v>
      </c>
      <c r="G16" s="2">
        <f>'[1]Total C+R DA by HEI&amp;Disc'!G16</f>
        <v>0</v>
      </c>
      <c r="H16" s="2">
        <f>'[1]Total C+R DA by HEI&amp;Disc'!H16</f>
        <v>0</v>
      </c>
      <c r="I16" s="2">
        <f>'[1]Total C+R DA by HEI&amp;Disc'!I16</f>
        <v>0</v>
      </c>
      <c r="J16" s="2">
        <f>'[1]Total C+R DA by HEI&amp;Disc'!J16</f>
        <v>0</v>
      </c>
      <c r="K16" s="2">
        <f>'[1]Total C+R DA by HEI&amp;Disc'!K16</f>
        <v>0</v>
      </c>
      <c r="L16" s="2">
        <f>'[1]Total C+R DA by HEI&amp;Disc'!L16</f>
        <v>20</v>
      </c>
      <c r="M16" s="2">
        <f>'[1]Total C+R DA by HEI&amp;Disc'!M16</f>
        <v>0</v>
      </c>
      <c r="N16" s="2">
        <f>'[1]Total C+R DA by HEI&amp;Disc'!N16</f>
        <v>0</v>
      </c>
      <c r="O16" s="2">
        <f>'[1]Total C+R DA by HEI&amp;Disc'!O16</f>
        <v>63</v>
      </c>
      <c r="P16" s="2">
        <f>'[1]Total C+R DA by HEI&amp;Disc'!P16</f>
        <v>250</v>
      </c>
    </row>
    <row r="17" spans="1:16" x14ac:dyDescent="0.3">
      <c r="A17" t="s">
        <v>12</v>
      </c>
      <c r="B17" s="2">
        <f>'[1]Total C+R DA by HEI&amp;Disc'!B17</f>
        <v>0</v>
      </c>
      <c r="C17" s="2">
        <f>'[1]Total C+R DA by HEI&amp;Disc'!C17</f>
        <v>0</v>
      </c>
      <c r="D17" s="2">
        <f>'[1]Total C+R DA by HEI&amp;Disc'!D17</f>
        <v>0</v>
      </c>
      <c r="E17" s="2">
        <f>'[1]Total C+R DA by HEI&amp;Disc'!E17</f>
        <v>0</v>
      </c>
      <c r="F17" s="2">
        <f>'[1]Total C+R DA by HEI&amp;Disc'!F17</f>
        <v>0</v>
      </c>
      <c r="G17" s="2">
        <f>'[1]Total C+R DA by HEI&amp;Disc'!G17</f>
        <v>0</v>
      </c>
      <c r="H17" s="2">
        <f>'[1]Total C+R DA by HEI&amp;Disc'!H17</f>
        <v>0</v>
      </c>
      <c r="I17" s="2">
        <f>'[1]Total C+R DA by HEI&amp;Disc'!I17</f>
        <v>0</v>
      </c>
      <c r="J17" s="2">
        <f>'[1]Total C+R DA by HEI&amp;Disc'!J17</f>
        <v>0</v>
      </c>
      <c r="K17" s="2">
        <f>'[1]Total C+R DA by HEI&amp;Disc'!K17</f>
        <v>0</v>
      </c>
      <c r="L17" s="2">
        <f>'[1]Total C+R DA by HEI&amp;Disc'!L17</f>
        <v>0</v>
      </c>
      <c r="M17" s="2">
        <f>'[1]Total C+R DA by HEI&amp;Disc'!M17</f>
        <v>0</v>
      </c>
      <c r="N17" s="2">
        <f>'[1]Total C+R DA by HEI&amp;Disc'!N17</f>
        <v>0</v>
      </c>
      <c r="O17" s="2">
        <f>'[1]Total C+R DA by HEI&amp;Disc'!O17</f>
        <v>2</v>
      </c>
      <c r="P17" s="2">
        <f>'[1]Total C+R DA by HEI&amp;Disc'!P17</f>
        <v>2</v>
      </c>
    </row>
    <row r="18" spans="1:16" x14ac:dyDescent="0.3">
      <c r="A18" t="s">
        <v>33</v>
      </c>
      <c r="B18" s="2">
        <f>'[1]Total C+R DA by HEI&amp;Disc'!B18</f>
        <v>0</v>
      </c>
      <c r="C18" s="2">
        <f>'[1]Total C+R DA by HEI&amp;Disc'!C18</f>
        <v>0</v>
      </c>
      <c r="D18" s="2">
        <f>'[1]Total C+R DA by HEI&amp;Disc'!D18</f>
        <v>0</v>
      </c>
      <c r="E18" s="2">
        <f>'[1]Total C+R DA by HEI&amp;Disc'!E18</f>
        <v>0</v>
      </c>
      <c r="F18" s="2">
        <f>'[1]Total C+R DA by HEI&amp;Disc'!F18</f>
        <v>0</v>
      </c>
      <c r="G18" s="2">
        <f>'[1]Total C+R DA by HEI&amp;Disc'!G18</f>
        <v>0</v>
      </c>
      <c r="H18" s="2">
        <f>'[1]Total C+R DA by HEI&amp;Disc'!H18</f>
        <v>0</v>
      </c>
      <c r="I18" s="2">
        <f>'[1]Total C+R DA by HEI&amp;Disc'!I18</f>
        <v>0</v>
      </c>
      <c r="J18" s="2">
        <f>'[1]Total C+R DA by HEI&amp;Disc'!J18</f>
        <v>0</v>
      </c>
      <c r="K18" s="2">
        <f>'[1]Total C+R DA by HEI&amp;Disc'!K18</f>
        <v>0</v>
      </c>
      <c r="L18" s="2">
        <f>'[1]Total C+R DA by HEI&amp;Disc'!L18</f>
        <v>0</v>
      </c>
      <c r="M18" s="2">
        <f>'[1]Total C+R DA by HEI&amp;Disc'!M18</f>
        <v>0</v>
      </c>
      <c r="N18" s="2">
        <f>'[1]Total C+R DA by HEI&amp;Disc'!N18</f>
        <v>0</v>
      </c>
      <c r="O18" s="2">
        <f>'[1]Total C+R DA by HEI&amp;Disc'!O18</f>
        <v>0</v>
      </c>
      <c r="P18" s="2">
        <f>'[1]Total C+R DA by HEI&amp;Disc'!P18</f>
        <v>0</v>
      </c>
    </row>
    <row r="19" spans="1:16" x14ac:dyDescent="0.3">
      <c r="A19" t="s">
        <v>42</v>
      </c>
      <c r="B19" s="2">
        <f>'[1]Total C+R DA by HEI&amp;Disc'!B19</f>
        <v>0</v>
      </c>
      <c r="C19" s="2">
        <f>'[1]Total C+R DA by HEI&amp;Disc'!C19</f>
        <v>0</v>
      </c>
      <c r="D19" s="2">
        <f>'[1]Total C+R DA by HEI&amp;Disc'!D19</f>
        <v>0</v>
      </c>
      <c r="E19" s="2">
        <f>'[1]Total C+R DA by HEI&amp;Disc'!E19</f>
        <v>0</v>
      </c>
      <c r="F19" s="2">
        <f>'[1]Total C+R DA by HEI&amp;Disc'!F19</f>
        <v>0</v>
      </c>
      <c r="G19" s="2">
        <f>'[1]Total C+R DA by HEI&amp;Disc'!G19</f>
        <v>0</v>
      </c>
      <c r="H19" s="2">
        <f>'[1]Total C+R DA by HEI&amp;Disc'!H19</f>
        <v>0</v>
      </c>
      <c r="I19" s="2">
        <f>'[1]Total C+R DA by HEI&amp;Disc'!I19</f>
        <v>0</v>
      </c>
      <c r="J19" s="2">
        <f>'[1]Total C+R DA by HEI&amp;Disc'!J19</f>
        <v>0</v>
      </c>
      <c r="K19" s="2">
        <f>'[1]Total C+R DA by HEI&amp;Disc'!K19</f>
        <v>0</v>
      </c>
      <c r="L19" s="2">
        <f>'[1]Total C+R DA by HEI&amp;Disc'!L19</f>
        <v>0</v>
      </c>
      <c r="M19" s="2">
        <f>'[1]Total C+R DA by HEI&amp;Disc'!M19</f>
        <v>0</v>
      </c>
      <c r="N19" s="2">
        <f>'[1]Total C+R DA by HEI&amp;Disc'!N19</f>
        <v>0</v>
      </c>
      <c r="O19" s="2">
        <f>'[1]Total C+R DA by HEI&amp;Disc'!O19</f>
        <v>0</v>
      </c>
      <c r="P19" s="2">
        <f>'[1]Total C+R DA by HEI&amp;Disc'!P19</f>
        <v>0</v>
      </c>
    </row>
    <row r="20" spans="1:16" x14ac:dyDescent="0.3">
      <c r="A20" t="s">
        <v>13</v>
      </c>
      <c r="B20" s="2">
        <f>'[1]Total C+R DA by HEI&amp;Disc'!B20</f>
        <v>0</v>
      </c>
      <c r="C20" s="2">
        <f>'[1]Total C+R DA by HEI&amp;Disc'!C20</f>
        <v>0</v>
      </c>
      <c r="D20" s="2">
        <f>'[1]Total C+R DA by HEI&amp;Disc'!D20</f>
        <v>0</v>
      </c>
      <c r="E20" s="2">
        <f>'[1]Total C+R DA by HEI&amp;Disc'!E20</f>
        <v>0</v>
      </c>
      <c r="F20" s="2">
        <f>'[1]Total C+R DA by HEI&amp;Disc'!F20</f>
        <v>0</v>
      </c>
      <c r="G20" s="2">
        <f>'[1]Total C+R DA by HEI&amp;Disc'!G20</f>
        <v>0</v>
      </c>
      <c r="H20" s="2">
        <f>'[1]Total C+R DA by HEI&amp;Disc'!H20</f>
        <v>0</v>
      </c>
      <c r="I20" s="2">
        <f>'[1]Total C+R DA by HEI&amp;Disc'!I20</f>
        <v>0</v>
      </c>
      <c r="J20" s="2">
        <f>'[1]Total C+R DA by HEI&amp;Disc'!J20</f>
        <v>0</v>
      </c>
      <c r="K20" s="2">
        <f>'[1]Total C+R DA by HEI&amp;Disc'!K20</f>
        <v>0</v>
      </c>
      <c r="L20" s="2">
        <f>'[1]Total C+R DA by HEI&amp;Disc'!L20</f>
        <v>0</v>
      </c>
      <c r="M20" s="2">
        <f>'[1]Total C+R DA by HEI&amp;Disc'!M20</f>
        <v>0</v>
      </c>
      <c r="N20" s="2">
        <f>'[1]Total C+R DA by HEI&amp;Disc'!N20</f>
        <v>0</v>
      </c>
      <c r="O20" s="2">
        <f>'[1]Total C+R DA by HEI&amp;Disc'!O20</f>
        <v>6</v>
      </c>
      <c r="P20" s="2">
        <f>'[1]Total C+R DA by HEI&amp;Disc'!P20</f>
        <v>6</v>
      </c>
    </row>
    <row r="21" spans="1:16" x14ac:dyDescent="0.3">
      <c r="A21" t="s">
        <v>14</v>
      </c>
      <c r="B21" s="2">
        <f>'[1]Total C+R DA by HEI&amp;Disc'!B21</f>
        <v>0</v>
      </c>
      <c r="C21" s="2">
        <f>'[1]Total C+R DA by HEI&amp;Disc'!C21</f>
        <v>5</v>
      </c>
      <c r="D21" s="2">
        <f>'[1]Total C+R DA by HEI&amp;Disc'!D21</f>
        <v>19</v>
      </c>
      <c r="E21" s="2">
        <f>'[1]Total C+R DA by HEI&amp;Disc'!E21</f>
        <v>0</v>
      </c>
      <c r="F21" s="2">
        <f>'[1]Total C+R DA by HEI&amp;Disc'!F21</f>
        <v>24</v>
      </c>
      <c r="G21" s="2">
        <f>'[1]Total C+R DA by HEI&amp;Disc'!G21</f>
        <v>0</v>
      </c>
      <c r="H21" s="2">
        <f>'[1]Total C+R DA by HEI&amp;Disc'!H21</f>
        <v>0</v>
      </c>
      <c r="I21" s="2">
        <f>'[1]Total C+R DA by HEI&amp;Disc'!I21</f>
        <v>0</v>
      </c>
      <c r="J21" s="2">
        <f>'[1]Total C+R DA by HEI&amp;Disc'!J21</f>
        <v>0</v>
      </c>
      <c r="K21" s="2">
        <f>'[1]Total C+R DA by HEI&amp;Disc'!K21</f>
        <v>0</v>
      </c>
      <c r="L21" s="2">
        <f>'[1]Total C+R DA by HEI&amp;Disc'!L21</f>
        <v>22</v>
      </c>
      <c r="M21" s="2">
        <f>'[1]Total C+R DA by HEI&amp;Disc'!M21</f>
        <v>0</v>
      </c>
      <c r="N21" s="2">
        <f>'[1]Total C+R DA by HEI&amp;Disc'!N21</f>
        <v>0</v>
      </c>
      <c r="O21" s="2">
        <f>'[1]Total C+R DA by HEI&amp;Disc'!O21</f>
        <v>30</v>
      </c>
      <c r="P21" s="2">
        <f>'[1]Total C+R DA by HEI&amp;Disc'!P21</f>
        <v>100</v>
      </c>
    </row>
    <row r="22" spans="1:16" x14ac:dyDescent="0.3">
      <c r="A22" t="s">
        <v>49</v>
      </c>
      <c r="B22" s="2">
        <f>'[1]Total C+R DA by HEI&amp;Disc'!B22</f>
        <v>0</v>
      </c>
      <c r="C22" s="2">
        <f>'[1]Total C+R DA by HEI&amp;Disc'!C22</f>
        <v>0</v>
      </c>
      <c r="D22" s="2">
        <f>'[1]Total C+R DA by HEI&amp;Disc'!D22</f>
        <v>0</v>
      </c>
      <c r="E22" s="2">
        <f>'[1]Total C+R DA by HEI&amp;Disc'!E22</f>
        <v>0</v>
      </c>
      <c r="F22" s="2">
        <f>'[1]Total C+R DA by HEI&amp;Disc'!F22</f>
        <v>0</v>
      </c>
      <c r="G22" s="2">
        <f>'[1]Total C+R DA by HEI&amp;Disc'!G22</f>
        <v>0</v>
      </c>
      <c r="H22" s="2">
        <f>'[1]Total C+R DA by HEI&amp;Disc'!H22</f>
        <v>0</v>
      </c>
      <c r="I22" s="2">
        <f>'[1]Total C+R DA by HEI&amp;Disc'!I22</f>
        <v>10</v>
      </c>
      <c r="J22" s="2">
        <f>'[1]Total C+R DA by HEI&amp;Disc'!J22</f>
        <v>0</v>
      </c>
      <c r="K22" s="2">
        <f>'[1]Total C+R DA by HEI&amp;Disc'!K22</f>
        <v>0</v>
      </c>
      <c r="L22" s="2">
        <f>'[1]Total C+R DA by HEI&amp;Disc'!L22</f>
        <v>0</v>
      </c>
      <c r="M22" s="2">
        <f>'[1]Total C+R DA by HEI&amp;Disc'!M22</f>
        <v>0</v>
      </c>
      <c r="N22" s="2">
        <f>'[1]Total C+R DA by HEI&amp;Disc'!N22</f>
        <v>0</v>
      </c>
      <c r="O22" s="2">
        <f>'[1]Total C+R DA by HEI&amp;Disc'!O22</f>
        <v>132</v>
      </c>
      <c r="P22" s="2">
        <f>'[1]Total C+R DA by HEI&amp;Disc'!P22</f>
        <v>142</v>
      </c>
    </row>
    <row r="23" spans="1:16" x14ac:dyDescent="0.3">
      <c r="A23" t="s">
        <v>15</v>
      </c>
      <c r="B23" s="2">
        <f>'[1]Total C+R DA by HEI&amp;Disc'!B23</f>
        <v>0</v>
      </c>
      <c r="C23" s="2">
        <f>'[1]Total C+R DA by HEI&amp;Disc'!C23</f>
        <v>0</v>
      </c>
      <c r="D23" s="2">
        <f>'[1]Total C+R DA by HEI&amp;Disc'!D23</f>
        <v>0</v>
      </c>
      <c r="E23" s="2">
        <f>'[1]Total C+R DA by HEI&amp;Disc'!E23</f>
        <v>0</v>
      </c>
      <c r="F23" s="2">
        <f>'[1]Total C+R DA by HEI&amp;Disc'!F23</f>
        <v>0</v>
      </c>
      <c r="G23" s="2">
        <f>'[1]Total C+R DA by HEI&amp;Disc'!G23</f>
        <v>0</v>
      </c>
      <c r="H23" s="2">
        <f>'[1]Total C+R DA by HEI&amp;Disc'!H23</f>
        <v>0</v>
      </c>
      <c r="I23" s="2">
        <f>'[1]Total C+R DA by HEI&amp;Disc'!I23</f>
        <v>0</v>
      </c>
      <c r="J23" s="2">
        <f>'[1]Total C+R DA by HEI&amp;Disc'!J23</f>
        <v>0</v>
      </c>
      <c r="K23" s="2">
        <f>'[1]Total C+R DA by HEI&amp;Disc'!K23</f>
        <v>0</v>
      </c>
      <c r="L23" s="2">
        <f>'[1]Total C+R DA by HEI&amp;Disc'!L23</f>
        <v>0</v>
      </c>
      <c r="M23" s="2">
        <f>'[1]Total C+R DA by HEI&amp;Disc'!M23</f>
        <v>0</v>
      </c>
      <c r="N23" s="2">
        <f>'[1]Total C+R DA by HEI&amp;Disc'!N23</f>
        <v>0</v>
      </c>
      <c r="O23" s="2">
        <f>'[1]Total C+R DA by HEI&amp;Disc'!O23</f>
        <v>12</v>
      </c>
      <c r="P23" s="2">
        <f>'[1]Total C+R DA by HEI&amp;Disc'!P23</f>
        <v>12</v>
      </c>
    </row>
    <row r="24" spans="1:16" x14ac:dyDescent="0.3">
      <c r="A24" t="s">
        <v>16</v>
      </c>
      <c r="B24" s="2">
        <f>'[1]Total C+R DA by HEI&amp;Disc'!B24</f>
        <v>0</v>
      </c>
      <c r="C24" s="2">
        <f>'[1]Total C+R DA by HEI&amp;Disc'!C24</f>
        <v>0</v>
      </c>
      <c r="D24" s="2">
        <f>'[1]Total C+R DA by HEI&amp;Disc'!D24</f>
        <v>0</v>
      </c>
      <c r="E24" s="2">
        <f>'[1]Total C+R DA by HEI&amp;Disc'!E24</f>
        <v>0</v>
      </c>
      <c r="F24" s="2">
        <f>'[1]Total C+R DA by HEI&amp;Disc'!F24</f>
        <v>3</v>
      </c>
      <c r="G24" s="2">
        <f>'[1]Total C+R DA by HEI&amp;Disc'!G24</f>
        <v>0</v>
      </c>
      <c r="H24" s="2">
        <f>'[1]Total C+R DA by HEI&amp;Disc'!H24</f>
        <v>0</v>
      </c>
      <c r="I24" s="2">
        <f>'[1]Total C+R DA by HEI&amp;Disc'!I24</f>
        <v>0</v>
      </c>
      <c r="J24" s="2">
        <f>'[1]Total C+R DA by HEI&amp;Disc'!J24</f>
        <v>4</v>
      </c>
      <c r="K24" s="2">
        <f>'[1]Total C+R DA by HEI&amp;Disc'!K24</f>
        <v>1</v>
      </c>
      <c r="L24" s="2">
        <f>'[1]Total C+R DA by HEI&amp;Disc'!L24</f>
        <v>7</v>
      </c>
      <c r="M24" s="2">
        <f>'[1]Total C+R DA by HEI&amp;Disc'!M24</f>
        <v>0</v>
      </c>
      <c r="N24" s="2">
        <f>'[1]Total C+R DA by HEI&amp;Disc'!N24</f>
        <v>0</v>
      </c>
      <c r="O24" s="2">
        <f>'[1]Total C+R DA by HEI&amp;Disc'!O24</f>
        <v>0</v>
      </c>
      <c r="P24" s="2">
        <f>'[1]Total C+R DA by HEI&amp;Disc'!P24</f>
        <v>15</v>
      </c>
    </row>
    <row r="25" spans="1:16" x14ac:dyDescent="0.3">
      <c r="A25" t="s">
        <v>17</v>
      </c>
      <c r="B25" s="2">
        <f>'[1]Total C+R DA by HEI&amp;Disc'!B25</f>
        <v>0</v>
      </c>
      <c r="C25" s="2">
        <f>'[1]Total C+R DA by HEI&amp;Disc'!C25</f>
        <v>0</v>
      </c>
      <c r="D25" s="2">
        <f>'[1]Total C+R DA by HEI&amp;Disc'!D25</f>
        <v>0</v>
      </c>
      <c r="E25" s="2">
        <f>'[1]Total C+R DA by HEI&amp;Disc'!E25</f>
        <v>0</v>
      </c>
      <c r="F25" s="2">
        <f>'[1]Total C+R DA by HEI&amp;Disc'!F25</f>
        <v>0</v>
      </c>
      <c r="G25" s="2">
        <f>'[1]Total C+R DA by HEI&amp;Disc'!G25</f>
        <v>0</v>
      </c>
      <c r="H25" s="2">
        <f>'[1]Total C+R DA by HEI&amp;Disc'!H25</f>
        <v>0</v>
      </c>
      <c r="I25" s="2">
        <f>'[1]Total C+R DA by HEI&amp;Disc'!I25</f>
        <v>0</v>
      </c>
      <c r="J25" s="2">
        <f>'[1]Total C+R DA by HEI&amp;Disc'!J25</f>
        <v>0</v>
      </c>
      <c r="K25" s="2">
        <f>'[1]Total C+R DA by HEI&amp;Disc'!K25</f>
        <v>0</v>
      </c>
      <c r="L25" s="2">
        <f>'[1]Total C+R DA by HEI&amp;Disc'!L25</f>
        <v>0</v>
      </c>
      <c r="M25" s="2">
        <f>'[1]Total C+R DA by HEI&amp;Disc'!M25</f>
        <v>0</v>
      </c>
      <c r="N25" s="2">
        <f>'[1]Total C+R DA by HEI&amp;Disc'!N25</f>
        <v>0</v>
      </c>
      <c r="O25" s="2">
        <f>'[1]Total C+R DA by HEI&amp;Disc'!O25</f>
        <v>28</v>
      </c>
      <c r="P25" s="2">
        <f>'[1]Total C+R DA by HEI&amp;Disc'!P25</f>
        <v>28</v>
      </c>
    </row>
    <row r="26" spans="1:16" x14ac:dyDescent="0.3">
      <c r="A26" t="s">
        <v>43</v>
      </c>
      <c r="B26" s="2">
        <f>'[1]Total C+R DA by HEI&amp;Disc'!B26</f>
        <v>0</v>
      </c>
      <c r="C26" s="2">
        <f>'[1]Total C+R DA by HEI&amp;Disc'!C26</f>
        <v>0</v>
      </c>
      <c r="D26" s="2">
        <f>'[1]Total C+R DA by HEI&amp;Disc'!D26</f>
        <v>0</v>
      </c>
      <c r="E26" s="2">
        <f>'[1]Total C+R DA by HEI&amp;Disc'!E26</f>
        <v>0</v>
      </c>
      <c r="F26" s="2">
        <f>'[1]Total C+R DA by HEI&amp;Disc'!F26</f>
        <v>0</v>
      </c>
      <c r="G26" s="2">
        <f>'[1]Total C+R DA by HEI&amp;Disc'!G26</f>
        <v>0</v>
      </c>
      <c r="H26" s="2">
        <f>'[1]Total C+R DA by HEI&amp;Disc'!H26</f>
        <v>0</v>
      </c>
      <c r="I26" s="2">
        <f>'[1]Total C+R DA by HEI&amp;Disc'!I26</f>
        <v>0</v>
      </c>
      <c r="J26" s="2">
        <f>'[1]Total C+R DA by HEI&amp;Disc'!J26</f>
        <v>0</v>
      </c>
      <c r="K26" s="2">
        <f>'[1]Total C+R DA by HEI&amp;Disc'!K26</f>
        <v>0</v>
      </c>
      <c r="L26" s="2">
        <f>'[1]Total C+R DA by HEI&amp;Disc'!L26</f>
        <v>0</v>
      </c>
      <c r="M26" s="2">
        <f>'[1]Total C+R DA by HEI&amp;Disc'!M26</f>
        <v>0</v>
      </c>
      <c r="N26" s="2">
        <f>'[1]Total C+R DA by HEI&amp;Disc'!N26</f>
        <v>0</v>
      </c>
      <c r="O26" s="2">
        <f>'[1]Total C+R DA by HEI&amp;Disc'!O26</f>
        <v>0</v>
      </c>
      <c r="P26" s="2">
        <f>'[1]Total C+R DA by HEI&amp;Disc'!P26</f>
        <v>0</v>
      </c>
    </row>
    <row r="27" spans="1:16" x14ac:dyDescent="0.3">
      <c r="A27" t="s">
        <v>18</v>
      </c>
      <c r="B27" s="2">
        <f>'[1]Total C+R DA by HEI&amp;Disc'!B27</f>
        <v>0</v>
      </c>
      <c r="C27" s="2">
        <f>'[1]Total C+R DA by HEI&amp;Disc'!C27</f>
        <v>5</v>
      </c>
      <c r="D27" s="2">
        <f>'[1]Total C+R DA by HEI&amp;Disc'!D27</f>
        <v>20</v>
      </c>
      <c r="E27" s="2">
        <f>'[1]Total C+R DA by HEI&amp;Disc'!E27</f>
        <v>0</v>
      </c>
      <c r="F27" s="2">
        <f>'[1]Total C+R DA by HEI&amp;Disc'!F27</f>
        <v>10</v>
      </c>
      <c r="G27" s="2">
        <f>'[1]Total C+R DA by HEI&amp;Disc'!G27</f>
        <v>0</v>
      </c>
      <c r="H27" s="2">
        <f>'[1]Total C+R DA by HEI&amp;Disc'!H27</f>
        <v>13</v>
      </c>
      <c r="I27" s="2">
        <f>'[1]Total C+R DA by HEI&amp;Disc'!I27</f>
        <v>0</v>
      </c>
      <c r="J27" s="2">
        <f>'[1]Total C+R DA by HEI&amp;Disc'!J27</f>
        <v>0</v>
      </c>
      <c r="K27" s="2">
        <f>'[1]Total C+R DA by HEI&amp;Disc'!K27</f>
        <v>9</v>
      </c>
      <c r="L27" s="2">
        <f>'[1]Total C+R DA by HEI&amp;Disc'!L27</f>
        <v>20</v>
      </c>
      <c r="M27" s="2">
        <f>'[1]Total C+R DA by HEI&amp;Disc'!M27</f>
        <v>2</v>
      </c>
      <c r="N27" s="2">
        <f>'[1]Total C+R DA by HEI&amp;Disc'!N27</f>
        <v>0</v>
      </c>
      <c r="O27" s="2">
        <f>'[1]Total C+R DA by HEI&amp;Disc'!O27</f>
        <v>1</v>
      </c>
      <c r="P27" s="2">
        <f>'[1]Total C+R DA by HEI&amp;Disc'!P27</f>
        <v>80</v>
      </c>
    </row>
    <row r="28" spans="1:16" x14ac:dyDescent="0.3">
      <c r="A28" t="s">
        <v>35</v>
      </c>
      <c r="B28" s="2">
        <f>'[1]Total C+R DA by HEI&amp;Disc'!B28</f>
        <v>0</v>
      </c>
      <c r="C28" s="2">
        <f>'[1]Total C+R DA by HEI&amp;Disc'!C28</f>
        <v>47</v>
      </c>
      <c r="D28" s="2">
        <f>'[1]Total C+R DA by HEI&amp;Disc'!D28</f>
        <v>94</v>
      </c>
      <c r="E28" s="2">
        <f>'[1]Total C+R DA by HEI&amp;Disc'!E28</f>
        <v>19</v>
      </c>
      <c r="F28" s="2">
        <f>'[1]Total C+R DA by HEI&amp;Disc'!F28</f>
        <v>28</v>
      </c>
      <c r="G28" s="2">
        <f>'[1]Total C+R DA by HEI&amp;Disc'!G28</f>
        <v>0</v>
      </c>
      <c r="H28" s="2">
        <f>'[1]Total C+R DA by HEI&amp;Disc'!H28</f>
        <v>0</v>
      </c>
      <c r="I28" s="2">
        <f>'[1]Total C+R DA by HEI&amp;Disc'!I28</f>
        <v>0</v>
      </c>
      <c r="J28" s="2">
        <f>'[1]Total C+R DA by HEI&amp;Disc'!J28</f>
        <v>0</v>
      </c>
      <c r="K28" s="2">
        <f>'[1]Total C+R DA by HEI&amp;Disc'!K28</f>
        <v>9</v>
      </c>
      <c r="L28" s="2">
        <f>'[1]Total C+R DA by HEI&amp;Disc'!L28</f>
        <v>63</v>
      </c>
      <c r="M28" s="2">
        <f>'[1]Total C+R DA by HEI&amp;Disc'!M28</f>
        <v>3</v>
      </c>
      <c r="N28" s="2">
        <f>'[1]Total C+R DA by HEI&amp;Disc'!N28</f>
        <v>0</v>
      </c>
      <c r="O28" s="2">
        <f>'[1]Total C+R DA by HEI&amp;Disc'!O28</f>
        <v>24</v>
      </c>
      <c r="P28" s="2">
        <f>'[1]Total C+R DA by HEI&amp;Disc'!P28</f>
        <v>287</v>
      </c>
    </row>
    <row r="29" spans="1:16" x14ac:dyDescent="0.3">
      <c r="A29" t="s">
        <v>36</v>
      </c>
      <c r="B29" s="2">
        <f>'[1]Total C+R DA by HEI&amp;Disc'!B29</f>
        <v>21</v>
      </c>
      <c r="C29" s="2">
        <f>'[1]Total C+R DA by HEI&amp;Disc'!C29</f>
        <v>29</v>
      </c>
      <c r="D29" s="2">
        <f>'[1]Total C+R DA by HEI&amp;Disc'!D29</f>
        <v>69</v>
      </c>
      <c r="E29" s="2">
        <f>'[1]Total C+R DA by HEI&amp;Disc'!E29</f>
        <v>0</v>
      </c>
      <c r="F29" s="2">
        <f>'[1]Total C+R DA by HEI&amp;Disc'!F29</f>
        <v>77</v>
      </c>
      <c r="G29" s="2">
        <f>'[1]Total C+R DA by HEI&amp;Disc'!G29</f>
        <v>0</v>
      </c>
      <c r="H29" s="2">
        <f>'[1]Total C+R DA by HEI&amp;Disc'!H29</f>
        <v>39</v>
      </c>
      <c r="I29" s="2">
        <f>'[1]Total C+R DA by HEI&amp;Disc'!I29</f>
        <v>4</v>
      </c>
      <c r="J29" s="2">
        <f>'[1]Total C+R DA by HEI&amp;Disc'!J29</f>
        <v>0</v>
      </c>
      <c r="K29" s="2">
        <f>'[1]Total C+R DA by HEI&amp;Disc'!K29</f>
        <v>7</v>
      </c>
      <c r="L29" s="2">
        <f>'[1]Total C+R DA by HEI&amp;Disc'!L29</f>
        <v>35</v>
      </c>
      <c r="M29" s="2">
        <f>'[1]Total C+R DA by HEI&amp;Disc'!M29</f>
        <v>24</v>
      </c>
      <c r="N29" s="2">
        <f>'[1]Total C+R DA by HEI&amp;Disc'!N29</f>
        <v>11</v>
      </c>
      <c r="O29" s="2">
        <f>'[1]Total C+R DA by HEI&amp;Disc'!O29</f>
        <v>22</v>
      </c>
      <c r="P29" s="2">
        <f>'[1]Total C+R DA by HEI&amp;Disc'!P29</f>
        <v>338</v>
      </c>
    </row>
    <row r="30" spans="1:16" x14ac:dyDescent="0.3">
      <c r="A30" t="s">
        <v>50</v>
      </c>
      <c r="B30" s="2">
        <f>'[1]Total C+R DA by HEI&amp;Disc'!B30</f>
        <v>0</v>
      </c>
      <c r="C30" s="2">
        <f>'[1]Total C+R DA by HEI&amp;Disc'!C30</f>
        <v>0</v>
      </c>
      <c r="D30" s="2">
        <f>'[1]Total C+R DA by HEI&amp;Disc'!D30</f>
        <v>21</v>
      </c>
      <c r="E30" s="2">
        <f>'[1]Total C+R DA by HEI&amp;Disc'!E30</f>
        <v>0</v>
      </c>
      <c r="F30" s="2">
        <f>'[1]Total C+R DA by HEI&amp;Disc'!F30</f>
        <v>21</v>
      </c>
      <c r="G30" s="2">
        <f>'[1]Total C+R DA by HEI&amp;Disc'!G30</f>
        <v>0</v>
      </c>
      <c r="H30" s="2">
        <f>'[1]Total C+R DA by HEI&amp;Disc'!H30</f>
        <v>0</v>
      </c>
      <c r="I30" s="2">
        <f>'[1]Total C+R DA by HEI&amp;Disc'!I30</f>
        <v>0</v>
      </c>
      <c r="J30" s="2">
        <f>'[1]Total C+R DA by HEI&amp;Disc'!J30</f>
        <v>0</v>
      </c>
      <c r="K30" s="2">
        <f>'[1]Total C+R DA by HEI&amp;Disc'!K30</f>
        <v>0</v>
      </c>
      <c r="L30" s="2">
        <f>'[1]Total C+R DA by HEI&amp;Disc'!L30</f>
        <v>23</v>
      </c>
      <c r="M30" s="2">
        <f>'[1]Total C+R DA by HEI&amp;Disc'!M30</f>
        <v>0</v>
      </c>
      <c r="N30" s="2">
        <f>'[1]Total C+R DA by HEI&amp;Disc'!N30</f>
        <v>0</v>
      </c>
      <c r="O30" s="2">
        <f>'[1]Total C+R DA by HEI&amp;Disc'!O30</f>
        <v>0</v>
      </c>
      <c r="P30" s="2">
        <f>'[1]Total C+R DA by HEI&amp;Disc'!P30</f>
        <v>65</v>
      </c>
    </row>
    <row r="31" spans="1:16" x14ac:dyDescent="0.3">
      <c r="A31" t="s">
        <v>19</v>
      </c>
      <c r="B31" s="2">
        <f>'[1]Total C+R DA by HEI&amp;Disc'!B31</f>
        <v>12</v>
      </c>
      <c r="C31" s="2">
        <f>'[1]Total C+R DA by HEI&amp;Disc'!C31</f>
        <v>105</v>
      </c>
      <c r="D31" s="2">
        <f>'[1]Total C+R DA by HEI&amp;Disc'!D31</f>
        <v>28</v>
      </c>
      <c r="E31" s="2">
        <f>'[1]Total C+R DA by HEI&amp;Disc'!E31</f>
        <v>0</v>
      </c>
      <c r="F31" s="2">
        <f>'[1]Total C+R DA by HEI&amp;Disc'!F31</f>
        <v>82</v>
      </c>
      <c r="G31" s="2">
        <f>'[1]Total C+R DA by HEI&amp;Disc'!G31</f>
        <v>0</v>
      </c>
      <c r="H31" s="2">
        <f>'[1]Total C+R DA by HEI&amp;Disc'!H31</f>
        <v>0</v>
      </c>
      <c r="I31" s="2">
        <f>'[1]Total C+R DA by HEI&amp;Disc'!I31</f>
        <v>0</v>
      </c>
      <c r="J31" s="2">
        <f>'[1]Total C+R DA by HEI&amp;Disc'!J31</f>
        <v>0</v>
      </c>
      <c r="K31" s="2">
        <f>'[1]Total C+R DA by HEI&amp;Disc'!K31</f>
        <v>0</v>
      </c>
      <c r="L31" s="2">
        <f>'[1]Total C+R DA by HEI&amp;Disc'!L31</f>
        <v>36</v>
      </c>
      <c r="M31" s="2">
        <f>'[1]Total C+R DA by HEI&amp;Disc'!M31</f>
        <v>0</v>
      </c>
      <c r="N31" s="2">
        <f>'[1]Total C+R DA by HEI&amp;Disc'!N31</f>
        <v>0</v>
      </c>
      <c r="O31" s="2">
        <f>'[1]Total C+R DA by HEI&amp;Disc'!O31</f>
        <v>3</v>
      </c>
      <c r="P31" s="2">
        <f>'[1]Total C+R DA by HEI&amp;Disc'!P31</f>
        <v>266</v>
      </c>
    </row>
    <row r="32" spans="1:16" x14ac:dyDescent="0.3">
      <c r="A32" t="s">
        <v>20</v>
      </c>
      <c r="B32" s="2">
        <f>'[1]Total C+R DA by HEI&amp;Disc'!B32</f>
        <v>0</v>
      </c>
      <c r="C32" s="2">
        <f>'[1]Total C+R DA by HEI&amp;Disc'!C32</f>
        <v>0</v>
      </c>
      <c r="D32" s="2">
        <f>'[1]Total C+R DA by HEI&amp;Disc'!D32</f>
        <v>0</v>
      </c>
      <c r="E32" s="2">
        <f>'[1]Total C+R DA by HEI&amp;Disc'!E32</f>
        <v>0</v>
      </c>
      <c r="F32" s="2">
        <f>'[1]Total C+R DA by HEI&amp;Disc'!F32</f>
        <v>0</v>
      </c>
      <c r="G32" s="2">
        <f>'[1]Total C+R DA by HEI&amp;Disc'!G32</f>
        <v>0</v>
      </c>
      <c r="H32" s="2">
        <f>'[1]Total C+R DA by HEI&amp;Disc'!H32</f>
        <v>0</v>
      </c>
      <c r="I32" s="2">
        <f>'[1]Total C+R DA by HEI&amp;Disc'!I32</f>
        <v>0</v>
      </c>
      <c r="J32" s="2">
        <f>'[1]Total C+R DA by HEI&amp;Disc'!J32</f>
        <v>0</v>
      </c>
      <c r="K32" s="2">
        <f>'[1]Total C+R DA by HEI&amp;Disc'!K32</f>
        <v>0</v>
      </c>
      <c r="L32" s="2">
        <f>'[1]Total C+R DA by HEI&amp;Disc'!L32</f>
        <v>0</v>
      </c>
      <c r="M32" s="2">
        <f>'[1]Total C+R DA by HEI&amp;Disc'!M32</f>
        <v>0</v>
      </c>
      <c r="N32" s="2">
        <f>'[1]Total C+R DA by HEI&amp;Disc'!N32</f>
        <v>0</v>
      </c>
      <c r="O32" s="2">
        <f>'[1]Total C+R DA by HEI&amp;Disc'!O32</f>
        <v>128</v>
      </c>
      <c r="P32" s="2">
        <f>'[1]Total C+R DA by HEI&amp;Disc'!P32</f>
        <v>128</v>
      </c>
    </row>
    <row r="33" spans="1:16" x14ac:dyDescent="0.3">
      <c r="A33" t="s">
        <v>38</v>
      </c>
      <c r="B33" s="2">
        <f>'[1]Total C+R DA by HEI&amp;Disc'!B33</f>
        <v>15</v>
      </c>
      <c r="C33" s="2">
        <f>'[1]Total C+R DA by HEI&amp;Disc'!C33</f>
        <v>0</v>
      </c>
      <c r="D33" s="2">
        <f>'[1]Total C+R DA by HEI&amp;Disc'!D33</f>
        <v>22</v>
      </c>
      <c r="E33" s="2">
        <f>'[1]Total C+R DA by HEI&amp;Disc'!E33</f>
        <v>0</v>
      </c>
      <c r="F33" s="2">
        <f>'[1]Total C+R DA by HEI&amp;Disc'!F33</f>
        <v>28</v>
      </c>
      <c r="G33" s="2">
        <f>'[1]Total C+R DA by HEI&amp;Disc'!G33</f>
        <v>0</v>
      </c>
      <c r="H33" s="2">
        <f>'[1]Total C+R DA by HEI&amp;Disc'!H33</f>
        <v>0</v>
      </c>
      <c r="I33" s="2">
        <f>'[1]Total C+R DA by HEI&amp;Disc'!I33</f>
        <v>0</v>
      </c>
      <c r="J33" s="2">
        <f>'[1]Total C+R DA by HEI&amp;Disc'!J33</f>
        <v>0</v>
      </c>
      <c r="K33" s="2">
        <f>'[1]Total C+R DA by HEI&amp;Disc'!K33</f>
        <v>0</v>
      </c>
      <c r="L33" s="2">
        <f>'[1]Total C+R DA by HEI&amp;Disc'!L33</f>
        <v>21</v>
      </c>
      <c r="M33" s="2">
        <f>'[1]Total C+R DA by HEI&amp;Disc'!M33</f>
        <v>0</v>
      </c>
      <c r="N33" s="2">
        <f>'[1]Total C+R DA by HEI&amp;Disc'!N33</f>
        <v>0</v>
      </c>
      <c r="O33" s="2">
        <f>'[1]Total C+R DA by HEI&amp;Disc'!O33</f>
        <v>0</v>
      </c>
      <c r="P33" s="2">
        <f>'[1]Total C+R DA by HEI&amp;Disc'!P33</f>
        <v>86</v>
      </c>
    </row>
    <row r="34" spans="1:16" x14ac:dyDescent="0.3">
      <c r="A34" t="s">
        <v>21</v>
      </c>
      <c r="B34" s="2">
        <f>'[1]Total C+R DA by HEI&amp;Disc'!B34</f>
        <v>0</v>
      </c>
      <c r="C34" s="2">
        <f>'[1]Total C+R DA by HEI&amp;Disc'!C34</f>
        <v>13</v>
      </c>
      <c r="D34" s="2">
        <f>'[1]Total C+R DA by HEI&amp;Disc'!D34</f>
        <v>16</v>
      </c>
      <c r="E34" s="2">
        <f>'[1]Total C+R DA by HEI&amp;Disc'!E34</f>
        <v>0</v>
      </c>
      <c r="F34" s="2">
        <f>'[1]Total C+R DA by HEI&amp;Disc'!F34</f>
        <v>15</v>
      </c>
      <c r="G34" s="2">
        <f>'[1]Total C+R DA by HEI&amp;Disc'!G34</f>
        <v>0</v>
      </c>
      <c r="H34" s="2">
        <f>'[1]Total C+R DA by HEI&amp;Disc'!H34</f>
        <v>0</v>
      </c>
      <c r="I34" s="2">
        <f>'[1]Total C+R DA by HEI&amp;Disc'!I34</f>
        <v>0</v>
      </c>
      <c r="J34" s="2">
        <f>'[1]Total C+R DA by HEI&amp;Disc'!J34</f>
        <v>0</v>
      </c>
      <c r="K34" s="2">
        <f>'[1]Total C+R DA by HEI&amp;Disc'!K34</f>
        <v>0</v>
      </c>
      <c r="L34" s="2">
        <f>'[1]Total C+R DA by HEI&amp;Disc'!L34</f>
        <v>13</v>
      </c>
      <c r="M34" s="2">
        <f>'[1]Total C+R DA by HEI&amp;Disc'!M34</f>
        <v>0</v>
      </c>
      <c r="N34" s="2">
        <f>'[1]Total C+R DA by HEI&amp;Disc'!N34</f>
        <v>0</v>
      </c>
      <c r="O34" s="2">
        <f>'[1]Total C+R DA by HEI&amp;Disc'!O34</f>
        <v>5</v>
      </c>
      <c r="P34" s="2">
        <f>'[1]Total C+R DA by HEI&amp;Disc'!P34</f>
        <v>62</v>
      </c>
    </row>
    <row r="35" spans="1:16" x14ac:dyDescent="0.3">
      <c r="A35" t="s">
        <v>44</v>
      </c>
      <c r="B35" s="2">
        <f>'[1]Total C+R DA by HEI&amp;Disc'!B35</f>
        <v>0</v>
      </c>
      <c r="C35" s="2">
        <f>'[1]Total C+R DA by HEI&amp;Disc'!C35</f>
        <v>0</v>
      </c>
      <c r="D35" s="2">
        <f>'[1]Total C+R DA by HEI&amp;Disc'!D35</f>
        <v>0</v>
      </c>
      <c r="E35" s="2">
        <f>'[1]Total C+R DA by HEI&amp;Disc'!E35</f>
        <v>0</v>
      </c>
      <c r="F35" s="2">
        <f>'[1]Total C+R DA by HEI&amp;Disc'!F35</f>
        <v>0</v>
      </c>
      <c r="G35" s="2">
        <f>'[1]Total C+R DA by HEI&amp;Disc'!G35</f>
        <v>0</v>
      </c>
      <c r="H35" s="2">
        <f>'[1]Total C+R DA by HEI&amp;Disc'!H35</f>
        <v>5</v>
      </c>
      <c r="I35" s="2">
        <f>'[1]Total C+R DA by HEI&amp;Disc'!I35</f>
        <v>0</v>
      </c>
      <c r="J35" s="2">
        <f>'[1]Total C+R DA by HEI&amp;Disc'!J35</f>
        <v>0</v>
      </c>
      <c r="K35" s="2">
        <f>'[1]Total C+R DA by HEI&amp;Disc'!K35</f>
        <v>0</v>
      </c>
      <c r="L35" s="2">
        <f>'[1]Total C+R DA by HEI&amp;Disc'!L35</f>
        <v>0</v>
      </c>
      <c r="M35" s="2">
        <f>'[1]Total C+R DA by HEI&amp;Disc'!M35</f>
        <v>0</v>
      </c>
      <c r="N35" s="2">
        <f>'[1]Total C+R DA by HEI&amp;Disc'!N35</f>
        <v>0</v>
      </c>
      <c r="O35" s="2">
        <f>'[1]Total C+R DA by HEI&amp;Disc'!O35</f>
        <v>0</v>
      </c>
      <c r="P35" s="2">
        <f>'[1]Total C+R DA by HEI&amp;Disc'!P35</f>
        <v>5</v>
      </c>
    </row>
    <row r="36" spans="1:16" x14ac:dyDescent="0.3">
      <c r="A36" t="s">
        <v>22</v>
      </c>
      <c r="B36" s="2">
        <f>'[1]Total C+R DA by HEI&amp;Disc'!B36</f>
        <v>0</v>
      </c>
      <c r="C36" s="2">
        <f>'[1]Total C+R DA by HEI&amp;Disc'!C36</f>
        <v>0</v>
      </c>
      <c r="D36" s="2">
        <f>'[1]Total C+R DA by HEI&amp;Disc'!D36</f>
        <v>0</v>
      </c>
      <c r="E36" s="2">
        <f>'[1]Total C+R DA by HEI&amp;Disc'!E36</f>
        <v>0</v>
      </c>
      <c r="F36" s="2">
        <f>'[1]Total C+R DA by HEI&amp;Disc'!F36</f>
        <v>19</v>
      </c>
      <c r="G36" s="2">
        <f>'[1]Total C+R DA by HEI&amp;Disc'!G36</f>
        <v>0</v>
      </c>
      <c r="H36" s="2">
        <f>'[1]Total C+R DA by HEI&amp;Disc'!H36</f>
        <v>0</v>
      </c>
      <c r="I36" s="2">
        <f>'[1]Total C+R DA by HEI&amp;Disc'!I36</f>
        <v>0</v>
      </c>
      <c r="J36" s="2">
        <f>'[1]Total C+R DA by HEI&amp;Disc'!J36</f>
        <v>0</v>
      </c>
      <c r="K36" s="2">
        <f>'[1]Total C+R DA by HEI&amp;Disc'!K36</f>
        <v>0</v>
      </c>
      <c r="L36" s="2">
        <f>'[1]Total C+R DA by HEI&amp;Disc'!L36</f>
        <v>33</v>
      </c>
      <c r="M36" s="2">
        <f>'[1]Total C+R DA by HEI&amp;Disc'!M36</f>
        <v>0</v>
      </c>
      <c r="N36" s="2">
        <f>'[1]Total C+R DA by HEI&amp;Disc'!N36</f>
        <v>0</v>
      </c>
      <c r="O36" s="2">
        <f>'[1]Total C+R DA by HEI&amp;Disc'!O36</f>
        <v>23</v>
      </c>
      <c r="P36" s="2">
        <f>'[1]Total C+R DA by HEI&amp;Disc'!P36</f>
        <v>75</v>
      </c>
    </row>
    <row r="37" spans="1:16" x14ac:dyDescent="0.3">
      <c r="A37" t="s">
        <v>53</v>
      </c>
      <c r="B37" s="2">
        <f>'[1]Total C+R DA by HEI&amp;Disc'!B37</f>
        <v>19</v>
      </c>
      <c r="C37" s="2">
        <f>'[1]Total C+R DA by HEI&amp;Disc'!C37</f>
        <v>30</v>
      </c>
      <c r="D37" s="2">
        <f>'[1]Total C+R DA by HEI&amp;Disc'!D37</f>
        <v>56</v>
      </c>
      <c r="E37" s="2">
        <f>'[1]Total C+R DA by HEI&amp;Disc'!E37</f>
        <v>0</v>
      </c>
      <c r="F37" s="2">
        <f>'[1]Total C+R DA by HEI&amp;Disc'!F37</f>
        <v>148</v>
      </c>
      <c r="G37" s="2">
        <f>'[1]Total C+R DA by HEI&amp;Disc'!G37</f>
        <v>0</v>
      </c>
      <c r="H37" s="2">
        <f>'[1]Total C+R DA by HEI&amp;Disc'!H37</f>
        <v>26</v>
      </c>
      <c r="I37" s="2">
        <f>'[1]Total C+R DA by HEI&amp;Disc'!I37</f>
        <v>0</v>
      </c>
      <c r="J37" s="2">
        <f>'[1]Total C+R DA by HEI&amp;Disc'!J37</f>
        <v>0</v>
      </c>
      <c r="K37" s="2">
        <f>'[1]Total C+R DA by HEI&amp;Disc'!K37</f>
        <v>6</v>
      </c>
      <c r="L37" s="2">
        <f>'[1]Total C+R DA by HEI&amp;Disc'!L37</f>
        <v>79</v>
      </c>
      <c r="M37" s="2">
        <f>'[1]Total C+R DA by HEI&amp;Disc'!M37</f>
        <v>0</v>
      </c>
      <c r="N37" s="2">
        <f>'[1]Total C+R DA by HEI&amp;Disc'!N37</f>
        <v>0</v>
      </c>
      <c r="O37" s="2">
        <f>'[1]Total C+R DA by HEI&amp;Disc'!O37</f>
        <v>65</v>
      </c>
      <c r="P37" s="2">
        <f>'[1]Total C+R DA by HEI&amp;Disc'!P37</f>
        <v>429</v>
      </c>
    </row>
    <row r="38" spans="1:16" x14ac:dyDescent="0.3">
      <c r="A38" t="s">
        <v>23</v>
      </c>
      <c r="B38" s="2">
        <f>'[1]Total C+R DA by HEI&amp;Disc'!B38</f>
        <v>0</v>
      </c>
      <c r="C38" s="2">
        <f>'[1]Total C+R DA by HEI&amp;Disc'!C38</f>
        <v>0</v>
      </c>
      <c r="D38" s="2">
        <f>'[1]Total C+R DA by HEI&amp;Disc'!D38</f>
        <v>0</v>
      </c>
      <c r="E38" s="2">
        <f>'[1]Total C+R DA by HEI&amp;Disc'!E38</f>
        <v>0</v>
      </c>
      <c r="F38" s="2">
        <f>'[1]Total C+R DA by HEI&amp;Disc'!F38</f>
        <v>0</v>
      </c>
      <c r="G38" s="2">
        <f>'[1]Total C+R DA by HEI&amp;Disc'!G38</f>
        <v>0</v>
      </c>
      <c r="H38" s="2">
        <f>'[1]Total C+R DA by HEI&amp;Disc'!H38</f>
        <v>2</v>
      </c>
      <c r="I38" s="2">
        <f>'[1]Total C+R DA by HEI&amp;Disc'!I38</f>
        <v>0</v>
      </c>
      <c r="J38" s="2">
        <f>'[1]Total C+R DA by HEI&amp;Disc'!J38</f>
        <v>0</v>
      </c>
      <c r="K38" s="2">
        <f>'[1]Total C+R DA by HEI&amp;Disc'!K38</f>
        <v>0</v>
      </c>
      <c r="L38" s="2">
        <f>'[1]Total C+R DA by HEI&amp;Disc'!L38</f>
        <v>0</v>
      </c>
      <c r="M38" s="2">
        <f>'[1]Total C+R DA by HEI&amp;Disc'!M38</f>
        <v>0</v>
      </c>
      <c r="N38" s="2">
        <f>'[1]Total C+R DA by HEI&amp;Disc'!N38</f>
        <v>0</v>
      </c>
      <c r="O38" s="2">
        <f>'[1]Total C+R DA by HEI&amp;Disc'!O38</f>
        <v>0</v>
      </c>
      <c r="P38" s="2">
        <f>'[1]Total C+R DA by HEI&amp;Disc'!P38</f>
        <v>2</v>
      </c>
    </row>
    <row r="39" spans="1:16" x14ac:dyDescent="0.3">
      <c r="A39" t="s">
        <v>24</v>
      </c>
      <c r="B39" s="2">
        <f>'[1]Total C+R DA by HEI&amp;Disc'!B39</f>
        <v>0</v>
      </c>
      <c r="C39" s="2">
        <f>'[1]Total C+R DA by HEI&amp;Disc'!C39</f>
        <v>0</v>
      </c>
      <c r="D39" s="2">
        <f>'[1]Total C+R DA by HEI&amp;Disc'!D39</f>
        <v>0</v>
      </c>
      <c r="E39" s="2">
        <f>'[1]Total C+R DA by HEI&amp;Disc'!E39</f>
        <v>0</v>
      </c>
      <c r="F39" s="2">
        <f>'[1]Total C+R DA by HEI&amp;Disc'!F39</f>
        <v>5</v>
      </c>
      <c r="G39" s="2">
        <f>'[1]Total C+R DA by HEI&amp;Disc'!G39</f>
        <v>0</v>
      </c>
      <c r="H39" s="2">
        <f>'[1]Total C+R DA by HEI&amp;Disc'!H39</f>
        <v>12</v>
      </c>
      <c r="I39" s="2">
        <f>'[1]Total C+R DA by HEI&amp;Disc'!I39</f>
        <v>0</v>
      </c>
      <c r="J39" s="2">
        <f>'[1]Total C+R DA by HEI&amp;Disc'!J39</f>
        <v>23</v>
      </c>
      <c r="K39" s="2">
        <f>'[1]Total C+R DA by HEI&amp;Disc'!K39</f>
        <v>0</v>
      </c>
      <c r="L39" s="2">
        <f>'[1]Total C+R DA by HEI&amp;Disc'!L39</f>
        <v>0</v>
      </c>
      <c r="M39" s="2">
        <f>'[1]Total C+R DA by HEI&amp;Disc'!M39</f>
        <v>0</v>
      </c>
      <c r="N39" s="2">
        <f>'[1]Total C+R DA by HEI&amp;Disc'!N39</f>
        <v>15</v>
      </c>
      <c r="O39" s="2">
        <f>'[1]Total C+R DA by HEI&amp;Disc'!O39</f>
        <v>26</v>
      </c>
      <c r="P39" s="2">
        <f>'[1]Total C+R DA by HEI&amp;Disc'!P39</f>
        <v>81</v>
      </c>
    </row>
    <row r="40" spans="1:16" x14ac:dyDescent="0.3">
      <c r="A40" t="s">
        <v>25</v>
      </c>
      <c r="B40" s="2">
        <f>'[1]Total C+R DA by HEI&amp;Disc'!B40</f>
        <v>12</v>
      </c>
      <c r="C40" s="2">
        <f>'[1]Total C+R DA by HEI&amp;Disc'!C40</f>
        <v>5</v>
      </c>
      <c r="D40" s="2">
        <f>'[1]Total C+R DA by HEI&amp;Disc'!D40</f>
        <v>21</v>
      </c>
      <c r="E40" s="2">
        <f>'[1]Total C+R DA by HEI&amp;Disc'!E40</f>
        <v>0</v>
      </c>
      <c r="F40" s="2">
        <f>'[1]Total C+R DA by HEI&amp;Disc'!F40</f>
        <v>12</v>
      </c>
      <c r="G40" s="2">
        <f>'[1]Total C+R DA by HEI&amp;Disc'!G40</f>
        <v>0</v>
      </c>
      <c r="H40" s="2">
        <f>'[1]Total C+R DA by HEI&amp;Disc'!H40</f>
        <v>0</v>
      </c>
      <c r="I40" s="2">
        <f>'[1]Total C+R DA by HEI&amp;Disc'!I40</f>
        <v>0</v>
      </c>
      <c r="J40" s="2">
        <f>'[1]Total C+R DA by HEI&amp;Disc'!J40</f>
        <v>0</v>
      </c>
      <c r="K40" s="2">
        <f>'[1]Total C+R DA by HEI&amp;Disc'!K40</f>
        <v>0</v>
      </c>
      <c r="L40" s="2">
        <f>'[1]Total C+R DA by HEI&amp;Disc'!L40</f>
        <v>22</v>
      </c>
      <c r="M40" s="2">
        <f>'[1]Total C+R DA by HEI&amp;Disc'!M40</f>
        <v>0</v>
      </c>
      <c r="N40" s="2">
        <f>'[1]Total C+R DA by HEI&amp;Disc'!N40</f>
        <v>0</v>
      </c>
      <c r="O40" s="2">
        <f>'[1]Total C+R DA by HEI&amp;Disc'!O40</f>
        <v>0</v>
      </c>
      <c r="P40" s="2">
        <f>'[1]Total C+R DA by HEI&amp;Disc'!P40</f>
        <v>72</v>
      </c>
    </row>
    <row r="41" spans="1:16" x14ac:dyDescent="0.3">
      <c r="A41" t="s">
        <v>26</v>
      </c>
      <c r="B41" s="2">
        <f>'[1]Total C+R DA by HEI&amp;Disc'!B41</f>
        <v>71</v>
      </c>
      <c r="C41" s="2">
        <f>'[1]Total C+R DA by HEI&amp;Disc'!C41</f>
        <v>65</v>
      </c>
      <c r="D41" s="2">
        <f>'[1]Total C+R DA by HEI&amp;Disc'!D41</f>
        <v>117</v>
      </c>
      <c r="E41" s="2">
        <f>'[1]Total C+R DA by HEI&amp;Disc'!E41</f>
        <v>0</v>
      </c>
      <c r="F41" s="2">
        <f>'[1]Total C+R DA by HEI&amp;Disc'!F41</f>
        <v>168</v>
      </c>
      <c r="G41" s="2">
        <f>'[1]Total C+R DA by HEI&amp;Disc'!G41</f>
        <v>0</v>
      </c>
      <c r="H41" s="2">
        <f>'[1]Total C+R DA by HEI&amp;Disc'!H41</f>
        <v>0</v>
      </c>
      <c r="I41" s="2">
        <f>'[1]Total C+R DA by HEI&amp;Disc'!I41</f>
        <v>0</v>
      </c>
      <c r="J41" s="2">
        <f>'[1]Total C+R DA by HEI&amp;Disc'!J41</f>
        <v>0</v>
      </c>
      <c r="K41" s="2">
        <f>'[1]Total C+R DA by HEI&amp;Disc'!K41</f>
        <v>34</v>
      </c>
      <c r="L41" s="2">
        <f>'[1]Total C+R DA by HEI&amp;Disc'!L41</f>
        <v>264</v>
      </c>
      <c r="M41" s="2">
        <f>'[1]Total C+R DA by HEI&amp;Disc'!M41</f>
        <v>0</v>
      </c>
      <c r="N41" s="2">
        <f>'[1]Total C+R DA by HEI&amp;Disc'!N41</f>
        <v>0</v>
      </c>
      <c r="O41" s="2">
        <f>'[1]Total C+R DA by HEI&amp;Disc'!O41</f>
        <v>44</v>
      </c>
      <c r="P41" s="2">
        <f>'[1]Total C+R DA by HEI&amp;Disc'!P41</f>
        <v>763</v>
      </c>
    </row>
    <row r="42" spans="1:16" x14ac:dyDescent="0.3">
      <c r="A42" t="s">
        <v>27</v>
      </c>
      <c r="B42" s="2">
        <f>'[1]Total C+R DA by HEI&amp;Disc'!B42</f>
        <v>0</v>
      </c>
      <c r="C42" s="2">
        <f>'[1]Total C+R DA by HEI&amp;Disc'!C42</f>
        <v>0</v>
      </c>
      <c r="D42" s="2">
        <f>'[1]Total C+R DA by HEI&amp;Disc'!D42</f>
        <v>4</v>
      </c>
      <c r="E42" s="2">
        <f>'[1]Total C+R DA by HEI&amp;Disc'!E42</f>
        <v>21</v>
      </c>
      <c r="F42" s="2">
        <f>'[1]Total C+R DA by HEI&amp;Disc'!F42</f>
        <v>32</v>
      </c>
      <c r="G42" s="2">
        <f>'[1]Total C+R DA by HEI&amp;Disc'!G42</f>
        <v>0</v>
      </c>
      <c r="H42" s="2">
        <f>'[1]Total C+R DA by HEI&amp;Disc'!H42</f>
        <v>0</v>
      </c>
      <c r="I42" s="2">
        <f>'[1]Total C+R DA by HEI&amp;Disc'!I42</f>
        <v>0</v>
      </c>
      <c r="J42" s="2">
        <f>'[1]Total C+R DA by HEI&amp;Disc'!J42</f>
        <v>0</v>
      </c>
      <c r="K42" s="2">
        <f>'[1]Total C+R DA by HEI&amp;Disc'!K42</f>
        <v>0</v>
      </c>
      <c r="L42" s="2">
        <f>'[1]Total C+R DA by HEI&amp;Disc'!L42</f>
        <v>28</v>
      </c>
      <c r="M42" s="2">
        <f>'[1]Total C+R DA by HEI&amp;Disc'!M42</f>
        <v>0</v>
      </c>
      <c r="N42" s="2">
        <f>'[1]Total C+R DA by HEI&amp;Disc'!N42</f>
        <v>0</v>
      </c>
      <c r="O42" s="2">
        <f>'[1]Total C+R DA by HEI&amp;Disc'!O42</f>
        <v>0</v>
      </c>
      <c r="P42" s="2">
        <f>'[1]Total C+R DA by HEI&amp;Disc'!P42</f>
        <v>85</v>
      </c>
    </row>
    <row r="43" spans="1:16" x14ac:dyDescent="0.3">
      <c r="A43" t="s">
        <v>28</v>
      </c>
      <c r="B43" s="2">
        <f>'[1]Total C+R DA by HEI&amp;Disc'!B43</f>
        <v>0</v>
      </c>
      <c r="C43" s="2">
        <f>'[1]Total C+R DA by HEI&amp;Disc'!C43</f>
        <v>68</v>
      </c>
      <c r="D43" s="2">
        <f>'[1]Total C+R DA by HEI&amp;Disc'!D43</f>
        <v>63</v>
      </c>
      <c r="E43" s="2">
        <f>'[1]Total C+R DA by HEI&amp;Disc'!E43</f>
        <v>0</v>
      </c>
      <c r="F43" s="2">
        <f>'[1]Total C+R DA by HEI&amp;Disc'!F43</f>
        <v>163</v>
      </c>
      <c r="G43" s="2">
        <f>'[1]Total C+R DA by HEI&amp;Disc'!G43</f>
        <v>0</v>
      </c>
      <c r="H43" s="2">
        <f>'[1]Total C+R DA by HEI&amp;Disc'!H43</f>
        <v>0</v>
      </c>
      <c r="I43" s="2">
        <f>'[1]Total C+R DA by HEI&amp;Disc'!I43</f>
        <v>0</v>
      </c>
      <c r="J43" s="2">
        <f>'[1]Total C+R DA by HEI&amp;Disc'!J43</f>
        <v>0</v>
      </c>
      <c r="K43" s="2">
        <f>'[1]Total C+R DA by HEI&amp;Disc'!K43</f>
        <v>0</v>
      </c>
      <c r="L43" s="2">
        <f>'[1]Total C+R DA by HEI&amp;Disc'!L43</f>
        <v>118</v>
      </c>
      <c r="M43" s="2">
        <f>'[1]Total C+R DA by HEI&amp;Disc'!M43</f>
        <v>0</v>
      </c>
      <c r="N43" s="2">
        <f>'[1]Total C+R DA by HEI&amp;Disc'!N43</f>
        <v>0</v>
      </c>
      <c r="O43" s="2">
        <f>'[1]Total C+R DA by HEI&amp;Disc'!O43</f>
        <v>162</v>
      </c>
      <c r="P43" s="2">
        <f>'[1]Total C+R DA by HEI&amp;Disc'!P43</f>
        <v>574</v>
      </c>
    </row>
    <row r="44" spans="1:16" x14ac:dyDescent="0.3">
      <c r="A44" t="s">
        <v>39</v>
      </c>
      <c r="B44" s="2">
        <f>'[1]Total C+R DA by HEI&amp;Disc'!B44</f>
        <v>22</v>
      </c>
      <c r="C44" s="2">
        <f>'[1]Total C+R DA by HEI&amp;Disc'!C44</f>
        <v>47</v>
      </c>
      <c r="D44" s="2">
        <f>'[1]Total C+R DA by HEI&amp;Disc'!D44</f>
        <v>78</v>
      </c>
      <c r="E44" s="2">
        <f>'[1]Total C+R DA by HEI&amp;Disc'!E44</f>
        <v>0</v>
      </c>
      <c r="F44" s="2">
        <f>'[1]Total C+R DA by HEI&amp;Disc'!F44</f>
        <v>109</v>
      </c>
      <c r="G44" s="2">
        <f>'[1]Total C+R DA by HEI&amp;Disc'!G44</f>
        <v>0</v>
      </c>
      <c r="H44" s="2">
        <f>'[1]Total C+R DA by HEI&amp;Disc'!H44</f>
        <v>0</v>
      </c>
      <c r="I44" s="2">
        <f>'[1]Total C+R DA by HEI&amp;Disc'!I44</f>
        <v>0</v>
      </c>
      <c r="J44" s="2">
        <f>'[1]Total C+R DA by HEI&amp;Disc'!J44</f>
        <v>2</v>
      </c>
      <c r="K44" s="2">
        <f>'[1]Total C+R DA by HEI&amp;Disc'!K44</f>
        <v>0</v>
      </c>
      <c r="L44" s="2">
        <f>'[1]Total C+R DA by HEI&amp;Disc'!L44</f>
        <v>60</v>
      </c>
      <c r="M44" s="2">
        <f>'[1]Total C+R DA by HEI&amp;Disc'!M44</f>
        <v>0</v>
      </c>
      <c r="N44" s="2">
        <f>'[1]Total C+R DA by HEI&amp;Disc'!N44</f>
        <v>0</v>
      </c>
      <c r="O44" s="2">
        <f>'[1]Total C+R DA by HEI&amp;Disc'!O44</f>
        <v>0</v>
      </c>
      <c r="P44" s="2">
        <f>'[1]Total C+R DA by HEI&amp;Disc'!P44</f>
        <v>318</v>
      </c>
    </row>
    <row r="45" spans="1:16" x14ac:dyDescent="0.3">
      <c r="A45" t="s">
        <v>29</v>
      </c>
      <c r="B45" s="2">
        <f>'[1]Total C+R DA by HEI&amp;Disc'!B45</f>
        <v>0</v>
      </c>
      <c r="C45" s="2">
        <f>'[1]Total C+R DA by HEI&amp;Disc'!C45</f>
        <v>0</v>
      </c>
      <c r="D45" s="2">
        <f>'[1]Total C+R DA by HEI&amp;Disc'!D45</f>
        <v>98</v>
      </c>
      <c r="E45" s="2">
        <f>'[1]Total C+R DA by HEI&amp;Disc'!E45</f>
        <v>0</v>
      </c>
      <c r="F45" s="2">
        <f>'[1]Total C+R DA by HEI&amp;Disc'!F45</f>
        <v>384</v>
      </c>
      <c r="G45" s="2">
        <f>'[1]Total C+R DA by HEI&amp;Disc'!G45</f>
        <v>0</v>
      </c>
      <c r="H45" s="2">
        <f>'[1]Total C+R DA by HEI&amp;Disc'!H45</f>
        <v>30</v>
      </c>
      <c r="I45" s="2">
        <f>'[1]Total C+R DA by HEI&amp;Disc'!I45</f>
        <v>0</v>
      </c>
      <c r="J45" s="2">
        <f>'[1]Total C+R DA by HEI&amp;Disc'!J45</f>
        <v>140</v>
      </c>
      <c r="K45" s="2">
        <f>'[1]Total C+R DA by HEI&amp;Disc'!K45</f>
        <v>10</v>
      </c>
      <c r="L45" s="2">
        <f>'[1]Total C+R DA by HEI&amp;Disc'!L45</f>
        <v>531</v>
      </c>
      <c r="M45" s="2">
        <f>'[1]Total C+R DA by HEI&amp;Disc'!M45</f>
        <v>0</v>
      </c>
      <c r="N45" s="2">
        <f>'[1]Total C+R DA by HEI&amp;Disc'!N45</f>
        <v>0</v>
      </c>
      <c r="O45" s="2">
        <f>'[1]Total C+R DA by HEI&amp;Disc'!O45</f>
        <v>24</v>
      </c>
      <c r="P45" s="2">
        <f>'[1]Total C+R DA by HEI&amp;Disc'!P45</f>
        <v>1217</v>
      </c>
    </row>
    <row r="46" spans="1:16" x14ac:dyDescent="0.3">
      <c r="A46" t="s">
        <v>30</v>
      </c>
      <c r="B46" s="2">
        <f>'[1]Total C+R DA by HEI&amp;Disc'!B46</f>
        <v>0</v>
      </c>
      <c r="C46" s="2">
        <f>'[1]Total C+R DA by HEI&amp;Disc'!C46</f>
        <v>0</v>
      </c>
      <c r="D46" s="2">
        <f>'[1]Total C+R DA by HEI&amp;Disc'!D46</f>
        <v>19</v>
      </c>
      <c r="E46" s="2">
        <f>'[1]Total C+R DA by HEI&amp;Disc'!E46</f>
        <v>0</v>
      </c>
      <c r="F46" s="2">
        <f>'[1]Total C+R DA by HEI&amp;Disc'!F46</f>
        <v>16</v>
      </c>
      <c r="G46" s="2">
        <f>'[1]Total C+R DA by HEI&amp;Disc'!G46</f>
        <v>0</v>
      </c>
      <c r="H46" s="2">
        <f>'[1]Total C+R DA by HEI&amp;Disc'!H46</f>
        <v>0</v>
      </c>
      <c r="I46" s="2">
        <f>'[1]Total C+R DA by HEI&amp;Disc'!I46</f>
        <v>0</v>
      </c>
      <c r="J46" s="2">
        <f>'[1]Total C+R DA by HEI&amp;Disc'!J46</f>
        <v>0</v>
      </c>
      <c r="K46" s="2">
        <f>'[1]Total C+R DA by HEI&amp;Disc'!K46</f>
        <v>0</v>
      </c>
      <c r="L46" s="2">
        <f>'[1]Total C+R DA by HEI&amp;Disc'!L46</f>
        <v>12</v>
      </c>
      <c r="M46" s="2">
        <f>'[1]Total C+R DA by HEI&amp;Disc'!M46</f>
        <v>0</v>
      </c>
      <c r="N46" s="2">
        <f>'[1]Total C+R DA by HEI&amp;Disc'!N46</f>
        <v>0</v>
      </c>
      <c r="O46" s="2">
        <f>'[1]Total C+R DA by HEI&amp;Disc'!O46</f>
        <v>0</v>
      </c>
      <c r="P46" s="2">
        <f>'[1]Total C+R DA by HEI&amp;Disc'!P46</f>
        <v>47</v>
      </c>
    </row>
    <row r="47" spans="1:16" x14ac:dyDescent="0.3">
      <c r="A47" t="s">
        <v>0</v>
      </c>
      <c r="B47" s="2">
        <f>'[1]Total C+R DA by HEI&amp;Disc'!B47</f>
        <v>287</v>
      </c>
      <c r="C47" s="2">
        <f>'[1]Total C+R DA by HEI&amp;Disc'!C47</f>
        <v>538</v>
      </c>
      <c r="D47" s="2">
        <f>'[1]Total C+R DA by HEI&amp;Disc'!D47</f>
        <v>1312</v>
      </c>
      <c r="E47" s="2">
        <f>'[1]Total C+R DA by HEI&amp;Disc'!E47</f>
        <v>332</v>
      </c>
      <c r="F47" s="2">
        <f>'[1]Total C+R DA by HEI&amp;Disc'!F47</f>
        <v>1972</v>
      </c>
      <c r="G47" s="2">
        <f>'[1]Total C+R DA by HEI&amp;Disc'!G47</f>
        <v>27</v>
      </c>
      <c r="H47" s="2">
        <f>'[1]Total C+R DA by HEI&amp;Disc'!H47</f>
        <v>306</v>
      </c>
      <c r="I47" s="2">
        <f>'[1]Total C+R DA by HEI&amp;Disc'!I47</f>
        <v>18</v>
      </c>
      <c r="J47" s="2">
        <f>'[1]Total C+R DA by HEI&amp;Disc'!J47</f>
        <v>533</v>
      </c>
      <c r="K47" s="2">
        <f>'[1]Total C+R DA by HEI&amp;Disc'!K47</f>
        <v>104</v>
      </c>
      <c r="L47" s="2">
        <f>'[1]Total C+R DA by HEI&amp;Disc'!L47</f>
        <v>1860</v>
      </c>
      <c r="M47" s="2">
        <f>'[1]Total C+R DA by HEI&amp;Disc'!M47</f>
        <v>60</v>
      </c>
      <c r="N47" s="2">
        <f>'[1]Total C+R DA by HEI&amp;Disc'!N47</f>
        <v>367</v>
      </c>
      <c r="O47" s="2">
        <f>'[1]Total C+R DA by HEI&amp;Disc'!O47</f>
        <v>1181</v>
      </c>
      <c r="P47" s="2">
        <f>'[1]Total C+R DA by HEI&amp;Disc'!P47</f>
        <v>8897</v>
      </c>
    </row>
    <row r="48" spans="1:16" x14ac:dyDescent="0.3">
      <c r="A48" t="s">
        <v>71</v>
      </c>
    </row>
  </sheetData>
  <sortState xmlns:xlrd2="http://schemas.microsoft.com/office/spreadsheetml/2017/richdata2" ref="A2:A46">
    <sortCondition ref="A2"/>
  </sortState>
  <conditionalFormatting sqref="A2:A46">
    <cfRule type="duplicateValues" dxfId="1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8"/>
  <sheetViews>
    <sheetView tabSelected="1" zoomScale="75" zoomScaleNormal="75" workbookViewId="0">
      <selection activeCell="I68" sqref="I68"/>
    </sheetView>
  </sheetViews>
  <sheetFormatPr defaultRowHeight="14.4" x14ac:dyDescent="0.3"/>
  <cols>
    <col min="1" max="1" width="57.44140625" customWidth="1"/>
    <col min="2" max="2" width="11" bestFit="1" customWidth="1"/>
    <col min="4" max="4" width="4.88671875" customWidth="1"/>
    <col min="5" max="5" width="9.88671875" bestFit="1" customWidth="1"/>
    <col min="6" max="6" width="9" bestFit="1" customWidth="1"/>
    <col min="7" max="7" width="18.6640625" bestFit="1" customWidth="1"/>
    <col min="8" max="8" width="14.109375" bestFit="1" customWidth="1"/>
    <col min="9" max="9" width="10.33203125" bestFit="1" customWidth="1"/>
    <col min="10" max="10" width="25.5546875" bestFit="1" customWidth="1"/>
    <col min="11" max="11" width="24" bestFit="1" customWidth="1"/>
    <col min="12" max="12" width="11" bestFit="1" customWidth="1"/>
    <col min="13" max="13" width="16.88671875" bestFit="1" customWidth="1"/>
    <col min="15" max="15" width="9" bestFit="1" customWidth="1"/>
    <col min="16" max="16" width="6.109375" bestFit="1" customWidth="1"/>
  </cols>
  <sheetData>
    <row r="1" spans="1:16" x14ac:dyDescent="0.3">
      <c r="A1" t="s">
        <v>51</v>
      </c>
      <c r="B1" s="4" t="s">
        <v>54</v>
      </c>
      <c r="C1" s="4" t="s">
        <v>55</v>
      </c>
      <c r="D1" s="4" t="s">
        <v>1</v>
      </c>
      <c r="E1" s="4" t="s">
        <v>56</v>
      </c>
      <c r="F1" s="4" t="s">
        <v>57</v>
      </c>
      <c r="G1" s="4" t="s">
        <v>58</v>
      </c>
      <c r="H1" s="4" t="s">
        <v>59</v>
      </c>
      <c r="I1" s="4" t="s">
        <v>60</v>
      </c>
      <c r="J1" s="4" t="s">
        <v>61</v>
      </c>
      <c r="K1" s="4" t="s">
        <v>62</v>
      </c>
      <c r="L1" s="4" t="s">
        <v>63</v>
      </c>
      <c r="M1" s="4" t="s">
        <v>64</v>
      </c>
      <c r="N1" t="s">
        <v>65</v>
      </c>
      <c r="O1" t="s">
        <v>66</v>
      </c>
      <c r="P1" t="s">
        <v>34</v>
      </c>
    </row>
    <row r="2" spans="1:16" x14ac:dyDescent="0.3">
      <c r="A2" t="s">
        <v>40</v>
      </c>
      <c r="B2" s="2">
        <f>'[1]Total Doc DA by HEI&amp;Disc '!B2</f>
        <v>0</v>
      </c>
      <c r="C2" s="2">
        <f>'[1]Total Doc DA by HEI&amp;Disc '!C2</f>
        <v>0</v>
      </c>
      <c r="D2" s="2">
        <f>'[1]Total Doc DA by HEI&amp;Disc '!D2</f>
        <v>0</v>
      </c>
      <c r="E2" s="2">
        <f>'[1]Total Doc DA by HEI&amp;Disc '!E2</f>
        <v>0</v>
      </c>
      <c r="F2" s="2">
        <f>'[1]Total Doc DA by HEI&amp;Disc '!F2</f>
        <v>0</v>
      </c>
      <c r="G2" s="2">
        <f>'[1]Total Doc DA by HEI&amp;Disc '!G2</f>
        <v>0</v>
      </c>
      <c r="H2" s="2">
        <f>'[1]Total Doc DA by HEI&amp;Disc '!H2</f>
        <v>0</v>
      </c>
      <c r="I2" s="2">
        <f>'[1]Total Doc DA by HEI&amp;Disc '!I2</f>
        <v>0</v>
      </c>
      <c r="J2" s="2">
        <f>'[1]Total Doc DA by HEI&amp;Disc '!J2</f>
        <v>0</v>
      </c>
      <c r="K2" s="2">
        <f>'[1]Total Doc DA by HEI&amp;Disc '!K2</f>
        <v>0</v>
      </c>
      <c r="L2" s="2">
        <f>'[1]Total Doc DA by HEI&amp;Disc '!L2</f>
        <v>0</v>
      </c>
      <c r="M2" s="2">
        <f>'[1]Total Doc DA by HEI&amp;Disc '!M2</f>
        <v>0</v>
      </c>
      <c r="N2" s="2">
        <f>'[1]Total Doc DA by HEI&amp;Disc '!N2</f>
        <v>0</v>
      </c>
      <c r="O2" s="2">
        <f>'[1]Total Doc DA by HEI&amp;Disc '!O2</f>
        <v>0</v>
      </c>
      <c r="P2" s="2">
        <f>'[1]Total Doc DA by HEI&amp;Disc '!P2</f>
        <v>0</v>
      </c>
    </row>
    <row r="3" spans="1:16" x14ac:dyDescent="0.3">
      <c r="A3" t="s">
        <v>47</v>
      </c>
      <c r="B3" s="2">
        <f>'[1]Total Doc DA by HEI&amp;Disc '!B3</f>
        <v>0</v>
      </c>
      <c r="C3" s="2">
        <f>'[1]Total Doc DA by HEI&amp;Disc '!C3</f>
        <v>0</v>
      </c>
      <c r="D3" s="2">
        <f>'[1]Total Doc DA by HEI&amp;Disc '!D3</f>
        <v>8</v>
      </c>
      <c r="E3" s="2">
        <f>'[1]Total Doc DA by HEI&amp;Disc '!E3</f>
        <v>0</v>
      </c>
      <c r="F3" s="2">
        <f>'[1]Total Doc DA by HEI&amp;Disc '!F3</f>
        <v>19</v>
      </c>
      <c r="G3" s="2">
        <f>'[1]Total Doc DA by HEI&amp;Disc '!G3</f>
        <v>0</v>
      </c>
      <c r="H3" s="2">
        <f>'[1]Total Doc DA by HEI&amp;Disc '!H3</f>
        <v>2</v>
      </c>
      <c r="I3" s="2">
        <f>'[1]Total Doc DA by HEI&amp;Disc '!I3</f>
        <v>0</v>
      </c>
      <c r="J3" s="2">
        <f>'[1]Total Doc DA by HEI&amp;Disc '!J3</f>
        <v>0</v>
      </c>
      <c r="K3" s="2">
        <f>'[1]Total Doc DA by HEI&amp;Disc '!K3</f>
        <v>0</v>
      </c>
      <c r="L3" s="2">
        <f>'[1]Total Doc DA by HEI&amp;Disc '!L3</f>
        <v>3</v>
      </c>
      <c r="M3" s="2">
        <f>'[1]Total Doc DA by HEI&amp;Disc '!M3</f>
        <v>0</v>
      </c>
      <c r="N3" s="2">
        <f>'[1]Total Doc DA by HEI&amp;Disc '!N3</f>
        <v>0</v>
      </c>
      <c r="O3" s="2">
        <f>'[1]Total Doc DA by HEI&amp;Disc '!O3</f>
        <v>3</v>
      </c>
      <c r="P3" s="2">
        <f>'[1]Total Doc DA by HEI&amp;Disc '!P3</f>
        <v>35</v>
      </c>
    </row>
    <row r="4" spans="1:16" x14ac:dyDescent="0.3">
      <c r="A4" t="s">
        <v>2</v>
      </c>
      <c r="B4" s="2">
        <f>'[1]Total Doc DA by HEI&amp;Disc '!B4</f>
        <v>0</v>
      </c>
      <c r="C4" s="2">
        <f>'[1]Total Doc DA by HEI&amp;Disc '!C4</f>
        <v>0</v>
      </c>
      <c r="D4" s="2">
        <f>'[1]Total Doc DA by HEI&amp;Disc '!D4</f>
        <v>16</v>
      </c>
      <c r="E4" s="2">
        <f>'[1]Total Doc DA by HEI&amp;Disc '!E4</f>
        <v>0</v>
      </c>
      <c r="F4" s="2">
        <f>'[1]Total Doc DA by HEI&amp;Disc '!F4</f>
        <v>24</v>
      </c>
      <c r="G4" s="2">
        <f>'[1]Total Doc DA by HEI&amp;Disc '!G4</f>
        <v>0</v>
      </c>
      <c r="H4" s="2">
        <f>'[1]Total Doc DA by HEI&amp;Disc '!H4</f>
        <v>0</v>
      </c>
      <c r="I4" s="2">
        <f>'[1]Total Doc DA by HEI&amp;Disc '!I4</f>
        <v>0</v>
      </c>
      <c r="J4" s="2">
        <f>'[1]Total Doc DA by HEI&amp;Disc '!J4</f>
        <v>5</v>
      </c>
      <c r="K4" s="2">
        <f>'[1]Total Doc DA by HEI&amp;Disc '!K4</f>
        <v>0</v>
      </c>
      <c r="L4" s="2">
        <f>'[1]Total Doc DA by HEI&amp;Disc '!L4</f>
        <v>8</v>
      </c>
      <c r="M4" s="2">
        <f>'[1]Total Doc DA by HEI&amp;Disc '!M4</f>
        <v>0</v>
      </c>
      <c r="N4" s="2">
        <f>'[1]Total Doc DA by HEI&amp;Disc '!N4</f>
        <v>13</v>
      </c>
      <c r="O4" s="2">
        <f>'[1]Total Doc DA by HEI&amp;Disc '!O4</f>
        <v>0</v>
      </c>
      <c r="P4" s="2">
        <f>'[1]Total Doc DA by HEI&amp;Disc '!P4</f>
        <v>66</v>
      </c>
    </row>
    <row r="5" spans="1:16" x14ac:dyDescent="0.3">
      <c r="A5" t="s">
        <v>41</v>
      </c>
      <c r="B5" s="2">
        <f>'[1]Total Doc DA by HEI&amp;Disc '!B5</f>
        <v>0</v>
      </c>
      <c r="C5" s="2">
        <f>'[1]Total Doc DA by HEI&amp;Disc '!C5</f>
        <v>0</v>
      </c>
      <c r="D5" s="2">
        <f>'[1]Total Doc DA by HEI&amp;Disc '!D5</f>
        <v>0</v>
      </c>
      <c r="E5" s="2">
        <f>'[1]Total Doc DA by HEI&amp;Disc '!E5</f>
        <v>0</v>
      </c>
      <c r="F5" s="2">
        <f>'[1]Total Doc DA by HEI&amp;Disc '!F5</f>
        <v>0</v>
      </c>
      <c r="G5" s="2">
        <f>'[1]Total Doc DA by HEI&amp;Disc '!G5</f>
        <v>0</v>
      </c>
      <c r="H5" s="2">
        <f>'[1]Total Doc DA by HEI&amp;Disc '!H5</f>
        <v>0</v>
      </c>
      <c r="I5" s="2">
        <f>'[1]Total Doc DA by HEI&amp;Disc '!I5</f>
        <v>0</v>
      </c>
      <c r="J5" s="2">
        <f>'[1]Total Doc DA by HEI&amp;Disc '!J5</f>
        <v>0</v>
      </c>
      <c r="K5" s="2">
        <f>'[1]Total Doc DA by HEI&amp;Disc '!K5</f>
        <v>0</v>
      </c>
      <c r="L5" s="2">
        <f>'[1]Total Doc DA by HEI&amp;Disc '!L5</f>
        <v>0</v>
      </c>
      <c r="M5" s="2">
        <f>'[1]Total Doc DA by HEI&amp;Disc '!M5</f>
        <v>0</v>
      </c>
      <c r="N5" s="2">
        <f>'[1]Total Doc DA by HEI&amp;Disc '!N5</f>
        <v>0</v>
      </c>
      <c r="O5" s="2">
        <f>'[1]Total Doc DA by HEI&amp;Disc '!O5</f>
        <v>0</v>
      </c>
      <c r="P5" s="2">
        <f>'[1]Total Doc DA by HEI&amp;Disc '!P5</f>
        <v>0</v>
      </c>
    </row>
    <row r="6" spans="1:16" x14ac:dyDescent="0.3">
      <c r="A6" t="s">
        <v>3</v>
      </c>
      <c r="B6" s="2">
        <f>'[1]Total Doc DA by HEI&amp;Disc '!B6</f>
        <v>1</v>
      </c>
      <c r="C6" s="2">
        <f>'[1]Total Doc DA by HEI&amp;Disc '!C6</f>
        <v>2</v>
      </c>
      <c r="D6" s="2">
        <f>'[1]Total Doc DA by HEI&amp;Disc '!D6</f>
        <v>2</v>
      </c>
      <c r="E6" s="2">
        <f>'[1]Total Doc DA by HEI&amp;Disc '!E6</f>
        <v>0</v>
      </c>
      <c r="F6" s="2">
        <f>'[1]Total Doc DA by HEI&amp;Disc '!F6</f>
        <v>8</v>
      </c>
      <c r="G6" s="2">
        <f>'[1]Total Doc DA by HEI&amp;Disc '!G6</f>
        <v>0</v>
      </c>
      <c r="H6" s="2">
        <f>'[1]Total Doc DA by HEI&amp;Disc '!H6</f>
        <v>0</v>
      </c>
      <c r="I6" s="2">
        <f>'[1]Total Doc DA by HEI&amp;Disc '!I6</f>
        <v>0</v>
      </c>
      <c r="J6" s="2">
        <f>'[1]Total Doc DA by HEI&amp;Disc '!J6</f>
        <v>3</v>
      </c>
      <c r="K6" s="2">
        <f>'[1]Total Doc DA by HEI&amp;Disc '!K6</f>
        <v>1</v>
      </c>
      <c r="L6" s="2">
        <f>'[1]Total Doc DA by HEI&amp;Disc '!L6</f>
        <v>2</v>
      </c>
      <c r="M6" s="2">
        <f>'[1]Total Doc DA by HEI&amp;Disc '!M6</f>
        <v>0</v>
      </c>
      <c r="N6" s="2">
        <f>'[1]Total Doc DA by HEI&amp;Disc '!N6</f>
        <v>0</v>
      </c>
      <c r="O6" s="2">
        <f>'[1]Total Doc DA by HEI&amp;Disc '!O6</f>
        <v>0</v>
      </c>
      <c r="P6" s="2">
        <f>'[1]Total Doc DA by HEI&amp;Disc '!P6</f>
        <v>19</v>
      </c>
    </row>
    <row r="7" spans="1:16" x14ac:dyDescent="0.3">
      <c r="A7" t="s">
        <v>4</v>
      </c>
      <c r="B7" s="2">
        <f>'[1]Total Doc DA by HEI&amp;Disc '!B7</f>
        <v>0</v>
      </c>
      <c r="C7" s="2">
        <f>'[1]Total Doc DA by HEI&amp;Disc '!C7</f>
        <v>0</v>
      </c>
      <c r="D7" s="2">
        <f>'[1]Total Doc DA by HEI&amp;Disc '!D7</f>
        <v>0</v>
      </c>
      <c r="E7" s="2">
        <f>'[1]Total Doc DA by HEI&amp;Disc '!E7</f>
        <v>0</v>
      </c>
      <c r="F7" s="2">
        <f>'[1]Total Doc DA by HEI&amp;Disc '!F7</f>
        <v>0</v>
      </c>
      <c r="G7" s="2">
        <f>'[1]Total Doc DA by HEI&amp;Disc '!G7</f>
        <v>0</v>
      </c>
      <c r="H7" s="2">
        <f>'[1]Total Doc DA by HEI&amp;Disc '!H7</f>
        <v>0</v>
      </c>
      <c r="I7" s="2">
        <f>'[1]Total Doc DA by HEI&amp;Disc '!I7</f>
        <v>0</v>
      </c>
      <c r="J7" s="2">
        <f>'[1]Total Doc DA by HEI&amp;Disc '!J7</f>
        <v>0</v>
      </c>
      <c r="K7" s="2">
        <f>'[1]Total Doc DA by HEI&amp;Disc '!K7</f>
        <v>0</v>
      </c>
      <c r="L7" s="2">
        <f>'[1]Total Doc DA by HEI&amp;Disc '!L7</f>
        <v>0</v>
      </c>
      <c r="M7" s="2">
        <f>'[1]Total Doc DA by HEI&amp;Disc '!M7</f>
        <v>0</v>
      </c>
      <c r="N7" s="2">
        <f>'[1]Total Doc DA by HEI&amp;Disc '!N7</f>
        <v>0</v>
      </c>
      <c r="O7" s="2">
        <f>'[1]Total Doc DA by HEI&amp;Disc '!O7</f>
        <v>67</v>
      </c>
      <c r="P7" s="2">
        <f>'[1]Total Doc DA by HEI&amp;Disc '!P7</f>
        <v>67</v>
      </c>
    </row>
    <row r="8" spans="1:16" x14ac:dyDescent="0.3">
      <c r="A8" t="s">
        <v>45</v>
      </c>
      <c r="B8" s="2">
        <f>'[1]Total Doc DA by HEI&amp;Disc '!B8</f>
        <v>10</v>
      </c>
      <c r="C8" s="2">
        <f>'[1]Total Doc DA by HEI&amp;Disc '!C8</f>
        <v>16</v>
      </c>
      <c r="D8" s="2">
        <f>'[1]Total Doc DA by HEI&amp;Disc '!D8</f>
        <v>11</v>
      </c>
      <c r="E8" s="2">
        <f>'[1]Total Doc DA by HEI&amp;Disc '!E8</f>
        <v>11</v>
      </c>
      <c r="F8" s="2">
        <f>'[1]Total Doc DA by HEI&amp;Disc '!F8</f>
        <v>15</v>
      </c>
      <c r="G8" s="2">
        <f>'[1]Total Doc DA by HEI&amp;Disc '!G8</f>
        <v>6</v>
      </c>
      <c r="H8" s="2">
        <f>'[1]Total Doc DA by HEI&amp;Disc '!H8</f>
        <v>0</v>
      </c>
      <c r="I8" s="2">
        <f>'[1]Total Doc DA by HEI&amp;Disc '!I8</f>
        <v>0</v>
      </c>
      <c r="J8" s="2">
        <f>'[1]Total Doc DA by HEI&amp;Disc '!J8</f>
        <v>14</v>
      </c>
      <c r="K8" s="2">
        <f>'[1]Total Doc DA by HEI&amp;Disc '!K8</f>
        <v>5</v>
      </c>
      <c r="L8" s="2">
        <f>'[1]Total Doc DA by HEI&amp;Disc '!L8</f>
        <v>20</v>
      </c>
      <c r="M8" s="2">
        <f>'[1]Total Doc DA by HEI&amp;Disc '!M8</f>
        <v>1</v>
      </c>
      <c r="N8" s="2">
        <f>'[1]Total Doc DA by HEI&amp;Disc '!N8</f>
        <v>0</v>
      </c>
      <c r="O8" s="2">
        <f>'[1]Total Doc DA by HEI&amp;Disc '!O8</f>
        <v>14</v>
      </c>
      <c r="P8" s="2">
        <f>'[1]Total Doc DA by HEI&amp;Disc '!P8</f>
        <v>123</v>
      </c>
    </row>
    <row r="9" spans="1:16" x14ac:dyDescent="0.3">
      <c r="A9" t="s">
        <v>46</v>
      </c>
      <c r="B9" s="2">
        <f>'[1]Total Doc DA by HEI&amp;Disc '!B9</f>
        <v>0</v>
      </c>
      <c r="C9" s="2">
        <f>'[1]Total Doc DA by HEI&amp;Disc '!C9</f>
        <v>0</v>
      </c>
      <c r="D9" s="2">
        <f>'[1]Total Doc DA by HEI&amp;Disc '!D9</f>
        <v>0</v>
      </c>
      <c r="E9" s="2">
        <f>'[1]Total Doc DA by HEI&amp;Disc '!E9</f>
        <v>0</v>
      </c>
      <c r="F9" s="2">
        <f>'[1]Total Doc DA by HEI&amp;Disc '!F9</f>
        <v>0</v>
      </c>
      <c r="G9" s="2">
        <f>'[1]Total Doc DA by HEI&amp;Disc '!G9</f>
        <v>0</v>
      </c>
      <c r="H9" s="2">
        <f>'[1]Total Doc DA by HEI&amp;Disc '!H9</f>
        <v>0</v>
      </c>
      <c r="I9" s="2">
        <f>'[1]Total Doc DA by HEI&amp;Disc '!I9</f>
        <v>0</v>
      </c>
      <c r="J9" s="2">
        <f>'[1]Total Doc DA by HEI&amp;Disc '!J9</f>
        <v>0</v>
      </c>
      <c r="K9" s="2">
        <f>'[1]Total Doc DA by HEI&amp;Disc '!K9</f>
        <v>0</v>
      </c>
      <c r="L9" s="2">
        <f>'[1]Total Doc DA by HEI&amp;Disc '!L9</f>
        <v>0</v>
      </c>
      <c r="M9" s="2">
        <f>'[1]Total Doc DA by HEI&amp;Disc '!M9</f>
        <v>0</v>
      </c>
      <c r="N9" s="2">
        <f>'[1]Total Doc DA by HEI&amp;Disc '!N9</f>
        <v>0</v>
      </c>
      <c r="O9" s="2">
        <f>'[1]Total Doc DA by HEI&amp;Disc '!O9</f>
        <v>1</v>
      </c>
      <c r="P9" s="2">
        <f>'[1]Total Doc DA by HEI&amp;Disc '!P9</f>
        <v>1</v>
      </c>
    </row>
    <row r="10" spans="1:16" x14ac:dyDescent="0.3">
      <c r="A10" t="s">
        <v>6</v>
      </c>
      <c r="B10" s="2">
        <f>'[1]Total Doc DA by HEI&amp;Disc '!B10</f>
        <v>0</v>
      </c>
      <c r="C10" s="2">
        <f>'[1]Total Doc DA by HEI&amp;Disc '!C10</f>
        <v>0</v>
      </c>
      <c r="D10" s="2">
        <f>'[1]Total Doc DA by HEI&amp;Disc '!D10</f>
        <v>0</v>
      </c>
      <c r="E10" s="2">
        <f>'[1]Total Doc DA by HEI&amp;Disc '!E10</f>
        <v>0</v>
      </c>
      <c r="F10" s="2">
        <f>'[1]Total Doc DA by HEI&amp;Disc '!F10</f>
        <v>0</v>
      </c>
      <c r="G10" s="2">
        <f>'[1]Total Doc DA by HEI&amp;Disc '!G10</f>
        <v>0</v>
      </c>
      <c r="H10" s="2">
        <f>'[1]Total Doc DA by HEI&amp;Disc '!H10</f>
        <v>4</v>
      </c>
      <c r="I10" s="2">
        <f>'[1]Total Doc DA by HEI&amp;Disc '!I10</f>
        <v>0</v>
      </c>
      <c r="J10" s="2">
        <f>'[1]Total Doc DA by HEI&amp;Disc '!J10</f>
        <v>0</v>
      </c>
      <c r="K10" s="2">
        <f>'[1]Total Doc DA by HEI&amp;Disc '!K10</f>
        <v>0</v>
      </c>
      <c r="L10" s="2">
        <f>'[1]Total Doc DA by HEI&amp;Disc '!L10</f>
        <v>0</v>
      </c>
      <c r="M10" s="2">
        <f>'[1]Total Doc DA by HEI&amp;Disc '!M10</f>
        <v>0</v>
      </c>
      <c r="N10" s="2">
        <f>'[1]Total Doc DA by HEI&amp;Disc '!N10</f>
        <v>0</v>
      </c>
      <c r="O10" s="2">
        <f>'[1]Total Doc DA by HEI&amp;Disc '!O10</f>
        <v>0</v>
      </c>
      <c r="P10" s="2">
        <f>'[1]Total Doc DA by HEI&amp;Disc '!P10</f>
        <v>4</v>
      </c>
    </row>
    <row r="11" spans="1:16" x14ac:dyDescent="0.3">
      <c r="A11" t="s">
        <v>7</v>
      </c>
      <c r="B11" s="2">
        <f>'[1]Total Doc DA by HEI&amp;Disc '!B11</f>
        <v>16</v>
      </c>
      <c r="C11" s="2">
        <f>'[1]Total Doc DA by HEI&amp;Disc '!C11</f>
        <v>8</v>
      </c>
      <c r="D11" s="2">
        <f>'[1]Total Doc DA by HEI&amp;Disc '!D11</f>
        <v>9</v>
      </c>
      <c r="E11" s="2">
        <f>'[1]Total Doc DA by HEI&amp;Disc '!E11</f>
        <v>0</v>
      </c>
      <c r="F11" s="2">
        <f>'[1]Total Doc DA by HEI&amp;Disc '!F11</f>
        <v>33</v>
      </c>
      <c r="G11" s="2">
        <f>'[1]Total Doc DA by HEI&amp;Disc '!G11</f>
        <v>0</v>
      </c>
      <c r="H11" s="2">
        <f>'[1]Total Doc DA by HEI&amp;Disc '!H11</f>
        <v>0</v>
      </c>
      <c r="I11" s="2">
        <f>'[1]Total Doc DA by HEI&amp;Disc '!I11</f>
        <v>0</v>
      </c>
      <c r="J11" s="2">
        <f>'[1]Total Doc DA by HEI&amp;Disc '!J11</f>
        <v>0</v>
      </c>
      <c r="K11" s="2">
        <f>'[1]Total Doc DA by HEI&amp;Disc '!K11</f>
        <v>0</v>
      </c>
      <c r="L11" s="2">
        <f>'[1]Total Doc DA by HEI&amp;Disc '!L11</f>
        <v>28</v>
      </c>
      <c r="M11" s="2">
        <f>'[1]Total Doc DA by HEI&amp;Disc '!M11</f>
        <v>16</v>
      </c>
      <c r="N11" s="2">
        <f>'[1]Total Doc DA by HEI&amp;Disc '!N11</f>
        <v>0</v>
      </c>
      <c r="O11" s="2">
        <f>'[1]Total Doc DA by HEI&amp;Disc '!O11</f>
        <v>0</v>
      </c>
      <c r="P11" s="2">
        <f>'[1]Total Doc DA by HEI&amp;Disc '!P11</f>
        <v>110</v>
      </c>
    </row>
    <row r="12" spans="1:16" x14ac:dyDescent="0.3">
      <c r="A12" t="s">
        <v>8</v>
      </c>
      <c r="B12" s="2">
        <f>'[1]Total Doc DA by HEI&amp;Disc '!B12</f>
        <v>9</v>
      </c>
      <c r="C12" s="2">
        <f>'[1]Total Doc DA by HEI&amp;Disc '!C12</f>
        <v>9</v>
      </c>
      <c r="D12" s="2">
        <f>'[1]Total Doc DA by HEI&amp;Disc '!D12</f>
        <v>6</v>
      </c>
      <c r="E12" s="2">
        <f>'[1]Total Doc DA by HEI&amp;Disc '!E12</f>
        <v>5</v>
      </c>
      <c r="F12" s="2">
        <f>'[1]Total Doc DA by HEI&amp;Disc '!F12</f>
        <v>13</v>
      </c>
      <c r="G12" s="2">
        <f>'[1]Total Doc DA by HEI&amp;Disc '!G12</f>
        <v>5</v>
      </c>
      <c r="H12" s="2">
        <f>'[1]Total Doc DA by HEI&amp;Disc '!H12</f>
        <v>0</v>
      </c>
      <c r="I12" s="2">
        <f>'[1]Total Doc DA by HEI&amp;Disc '!I12</f>
        <v>0</v>
      </c>
      <c r="J12" s="2">
        <f>'[1]Total Doc DA by HEI&amp;Disc '!J12</f>
        <v>0</v>
      </c>
      <c r="K12" s="2">
        <f>'[1]Total Doc DA by HEI&amp;Disc '!K12</f>
        <v>6</v>
      </c>
      <c r="L12" s="2">
        <f>'[1]Total Doc DA by HEI&amp;Disc '!L12</f>
        <v>8</v>
      </c>
      <c r="M12" s="2">
        <f>'[1]Total Doc DA by HEI&amp;Disc '!M12</f>
        <v>0</v>
      </c>
      <c r="N12" s="2">
        <f>'[1]Total Doc DA by HEI&amp;Disc '!N12</f>
        <v>2</v>
      </c>
      <c r="O12" s="2">
        <f>'[1]Total Doc DA by HEI&amp;Disc '!O12</f>
        <v>0</v>
      </c>
      <c r="P12" s="2">
        <f>'[1]Total Doc DA by HEI&amp;Disc '!P12</f>
        <v>63</v>
      </c>
    </row>
    <row r="13" spans="1:16" x14ac:dyDescent="0.3">
      <c r="A13" t="s">
        <v>9</v>
      </c>
      <c r="B13" s="2">
        <f>'[1]Total Doc DA by HEI&amp;Disc '!B13</f>
        <v>0</v>
      </c>
      <c r="C13" s="2">
        <f>'[1]Total Doc DA by HEI&amp;Disc '!C13</f>
        <v>0</v>
      </c>
      <c r="D13" s="2">
        <f>'[1]Total Doc DA by HEI&amp;Disc '!D13</f>
        <v>5</v>
      </c>
      <c r="E13" s="2">
        <f>'[1]Total Doc DA by HEI&amp;Disc '!E13</f>
        <v>6</v>
      </c>
      <c r="F13" s="2">
        <f>'[1]Total Doc DA by HEI&amp;Disc '!F13</f>
        <v>4</v>
      </c>
      <c r="G13" s="2">
        <f>'[1]Total Doc DA by HEI&amp;Disc '!G13</f>
        <v>0</v>
      </c>
      <c r="H13" s="2">
        <f>'[1]Total Doc DA by HEI&amp;Disc '!H13</f>
        <v>0</v>
      </c>
      <c r="I13" s="2">
        <f>'[1]Total Doc DA by HEI&amp;Disc '!I13</f>
        <v>0</v>
      </c>
      <c r="J13" s="2">
        <f>'[1]Total Doc DA by HEI&amp;Disc '!J13</f>
        <v>0</v>
      </c>
      <c r="K13" s="2">
        <f>'[1]Total Doc DA by HEI&amp;Disc '!K13</f>
        <v>0</v>
      </c>
      <c r="L13" s="2">
        <f>'[1]Total Doc DA by HEI&amp;Disc '!L13</f>
        <v>4</v>
      </c>
      <c r="M13" s="2">
        <f>'[1]Total Doc DA by HEI&amp;Disc '!M13</f>
        <v>0</v>
      </c>
      <c r="N13" s="2">
        <f>'[1]Total Doc DA by HEI&amp;Disc '!N13</f>
        <v>0</v>
      </c>
      <c r="O13" s="2">
        <f>'[1]Total Doc DA by HEI&amp;Disc '!O13</f>
        <v>16</v>
      </c>
      <c r="P13" s="2">
        <f>'[1]Total Doc DA by HEI&amp;Disc '!P13</f>
        <v>35</v>
      </c>
    </row>
    <row r="14" spans="1:16" x14ac:dyDescent="0.3">
      <c r="A14" t="s">
        <v>48</v>
      </c>
      <c r="B14" s="2">
        <f>'[1]Total Doc DA by HEI&amp;Disc '!B14</f>
        <v>0</v>
      </c>
      <c r="C14" s="2">
        <f>'[1]Total Doc DA by HEI&amp;Disc '!C14</f>
        <v>7</v>
      </c>
      <c r="D14" s="2">
        <f>'[1]Total Doc DA by HEI&amp;Disc '!D14</f>
        <v>9</v>
      </c>
      <c r="E14" s="2">
        <f>'[1]Total Doc DA by HEI&amp;Disc '!E14</f>
        <v>0</v>
      </c>
      <c r="F14" s="2">
        <f>'[1]Total Doc DA by HEI&amp;Disc '!F14</f>
        <v>11</v>
      </c>
      <c r="G14" s="2">
        <f>'[1]Total Doc DA by HEI&amp;Disc '!G14</f>
        <v>9</v>
      </c>
      <c r="H14" s="2">
        <f>'[1]Total Doc DA by HEI&amp;Disc '!H14</f>
        <v>0</v>
      </c>
      <c r="I14" s="2">
        <f>'[1]Total Doc DA by HEI&amp;Disc '!I14</f>
        <v>2</v>
      </c>
      <c r="J14" s="2">
        <f>'[1]Total Doc DA by HEI&amp;Disc '!J14</f>
        <v>0</v>
      </c>
      <c r="K14" s="2">
        <f>'[1]Total Doc DA by HEI&amp;Disc '!K14</f>
        <v>0</v>
      </c>
      <c r="L14" s="2">
        <f>'[1]Total Doc DA by HEI&amp;Disc '!L14</f>
        <v>13</v>
      </c>
      <c r="M14" s="2">
        <f>'[1]Total Doc DA by HEI&amp;Disc '!M14</f>
        <v>2</v>
      </c>
      <c r="N14" s="2">
        <f>'[1]Total Doc DA by HEI&amp;Disc '!N14</f>
        <v>0</v>
      </c>
      <c r="O14" s="2">
        <f>'[1]Total Doc DA by HEI&amp;Disc '!O14</f>
        <v>0</v>
      </c>
      <c r="P14" s="2">
        <f>'[1]Total Doc DA by HEI&amp;Disc '!P14</f>
        <v>53</v>
      </c>
    </row>
    <row r="15" spans="1:16" x14ac:dyDescent="0.3">
      <c r="A15" t="s">
        <v>52</v>
      </c>
      <c r="B15" s="2">
        <f>'[1]Total Doc DA by HEI&amp;Disc '!B15</f>
        <v>0</v>
      </c>
      <c r="C15" s="2">
        <f>'[1]Total Doc DA by HEI&amp;Disc '!C15</f>
        <v>0</v>
      </c>
      <c r="D15" s="2">
        <f>'[1]Total Doc DA by HEI&amp;Disc '!D15</f>
        <v>5</v>
      </c>
      <c r="E15" s="2">
        <f>'[1]Total Doc DA by HEI&amp;Disc '!E15</f>
        <v>0</v>
      </c>
      <c r="F15" s="2">
        <f>'[1]Total Doc DA by HEI&amp;Disc '!F15</f>
        <v>8</v>
      </c>
      <c r="G15" s="2">
        <f>'[1]Total Doc DA by HEI&amp;Disc '!G15</f>
        <v>0</v>
      </c>
      <c r="H15" s="2">
        <f>'[1]Total Doc DA by HEI&amp;Disc '!H15</f>
        <v>0</v>
      </c>
      <c r="I15" s="2">
        <f>'[1]Total Doc DA by HEI&amp;Disc '!I15</f>
        <v>0</v>
      </c>
      <c r="J15" s="2">
        <f>'[1]Total Doc DA by HEI&amp;Disc '!J15</f>
        <v>0</v>
      </c>
      <c r="K15" s="2">
        <f>'[1]Total Doc DA by HEI&amp;Disc '!K15</f>
        <v>0</v>
      </c>
      <c r="L15" s="2">
        <f>'[1]Total Doc DA by HEI&amp;Disc '!L15</f>
        <v>4</v>
      </c>
      <c r="M15" s="2">
        <f>'[1]Total Doc DA by HEI&amp;Disc '!M15</f>
        <v>0</v>
      </c>
      <c r="N15" s="2">
        <f>'[1]Total Doc DA by HEI&amp;Disc '!N15</f>
        <v>0</v>
      </c>
      <c r="O15" s="2">
        <f>'[1]Total Doc DA by HEI&amp;Disc '!O15</f>
        <v>0</v>
      </c>
      <c r="P15" s="2">
        <f>'[1]Total Doc DA by HEI&amp;Disc '!P15</f>
        <v>17</v>
      </c>
    </row>
    <row r="16" spans="1:16" x14ac:dyDescent="0.3">
      <c r="A16" t="s">
        <v>11</v>
      </c>
      <c r="B16" s="2">
        <f>'[1]Total Doc DA by HEI&amp;Disc '!B16</f>
        <v>0</v>
      </c>
      <c r="C16" s="2">
        <f>'[1]Total Doc DA by HEI&amp;Disc '!C16</f>
        <v>1</v>
      </c>
      <c r="D16" s="2">
        <f>'[1]Total Doc DA by HEI&amp;Disc '!D16</f>
        <v>8</v>
      </c>
      <c r="E16" s="2">
        <f>'[1]Total Doc DA by HEI&amp;Disc '!E16</f>
        <v>0</v>
      </c>
      <c r="F16" s="2">
        <f>'[1]Total Doc DA by HEI&amp;Disc '!F16</f>
        <v>11</v>
      </c>
      <c r="G16" s="2">
        <f>'[1]Total Doc DA by HEI&amp;Disc '!G16</f>
        <v>0</v>
      </c>
      <c r="H16" s="2">
        <f>'[1]Total Doc DA by HEI&amp;Disc '!H16</f>
        <v>0</v>
      </c>
      <c r="I16" s="2">
        <f>'[1]Total Doc DA by HEI&amp;Disc '!I16</f>
        <v>0</v>
      </c>
      <c r="J16" s="2">
        <f>'[1]Total Doc DA by HEI&amp;Disc '!J16</f>
        <v>0</v>
      </c>
      <c r="K16" s="2">
        <f>'[1]Total Doc DA by HEI&amp;Disc '!K16</f>
        <v>0</v>
      </c>
      <c r="L16" s="2">
        <f>'[1]Total Doc DA by HEI&amp;Disc '!L16</f>
        <v>5</v>
      </c>
      <c r="M16" s="2">
        <f>'[1]Total Doc DA by HEI&amp;Disc '!M16</f>
        <v>0</v>
      </c>
      <c r="N16" s="2">
        <f>'[1]Total Doc DA by HEI&amp;Disc '!N16</f>
        <v>0</v>
      </c>
      <c r="O16" s="2">
        <f>'[1]Total Doc DA by HEI&amp;Disc '!O16</f>
        <v>4</v>
      </c>
      <c r="P16" s="2">
        <f>'[1]Total Doc DA by HEI&amp;Disc '!P16</f>
        <v>29</v>
      </c>
    </row>
    <row r="17" spans="1:16" x14ac:dyDescent="0.3">
      <c r="A17" t="s">
        <v>12</v>
      </c>
      <c r="B17" s="2">
        <f>'[1]Total Doc DA by HEI&amp;Disc '!B17</f>
        <v>0</v>
      </c>
      <c r="C17" s="2">
        <f>'[1]Total Doc DA by HEI&amp;Disc '!C17</f>
        <v>0</v>
      </c>
      <c r="D17" s="2">
        <f>'[1]Total Doc DA by HEI&amp;Disc '!D17</f>
        <v>0</v>
      </c>
      <c r="E17" s="2">
        <f>'[1]Total Doc DA by HEI&amp;Disc '!E17</f>
        <v>0</v>
      </c>
      <c r="F17" s="2">
        <f>'[1]Total Doc DA by HEI&amp;Disc '!F17</f>
        <v>0</v>
      </c>
      <c r="G17" s="2">
        <f>'[1]Total Doc DA by HEI&amp;Disc '!G17</f>
        <v>0</v>
      </c>
      <c r="H17" s="2">
        <f>'[1]Total Doc DA by HEI&amp;Disc '!H17</f>
        <v>0</v>
      </c>
      <c r="I17" s="2">
        <f>'[1]Total Doc DA by HEI&amp;Disc '!I17</f>
        <v>0</v>
      </c>
      <c r="J17" s="2">
        <f>'[1]Total Doc DA by HEI&amp;Disc '!J17</f>
        <v>0</v>
      </c>
      <c r="K17" s="2">
        <f>'[1]Total Doc DA by HEI&amp;Disc '!K17</f>
        <v>0</v>
      </c>
      <c r="L17" s="2">
        <f>'[1]Total Doc DA by HEI&amp;Disc '!L17</f>
        <v>0</v>
      </c>
      <c r="M17" s="2">
        <f>'[1]Total Doc DA by HEI&amp;Disc '!M17</f>
        <v>0</v>
      </c>
      <c r="N17" s="2">
        <f>'[1]Total Doc DA by HEI&amp;Disc '!N17</f>
        <v>0</v>
      </c>
      <c r="O17" s="2">
        <f>'[1]Total Doc DA by HEI&amp;Disc '!O17</f>
        <v>0</v>
      </c>
      <c r="P17" s="2">
        <f>'[1]Total Doc DA by HEI&amp;Disc '!P17</f>
        <v>0</v>
      </c>
    </row>
    <row r="18" spans="1:16" x14ac:dyDescent="0.3">
      <c r="A18" t="s">
        <v>33</v>
      </c>
      <c r="B18" s="2">
        <f>'[1]Total Doc DA by HEI&amp;Disc '!B18</f>
        <v>0</v>
      </c>
      <c r="C18" s="2">
        <f>'[1]Total Doc DA by HEI&amp;Disc '!C18</f>
        <v>0</v>
      </c>
      <c r="D18" s="2">
        <f>'[1]Total Doc DA by HEI&amp;Disc '!D18</f>
        <v>0</v>
      </c>
      <c r="E18" s="2">
        <f>'[1]Total Doc DA by HEI&amp;Disc '!E18</f>
        <v>0</v>
      </c>
      <c r="F18" s="2">
        <f>'[1]Total Doc DA by HEI&amp;Disc '!F18</f>
        <v>0</v>
      </c>
      <c r="G18" s="2">
        <f>'[1]Total Doc DA by HEI&amp;Disc '!G18</f>
        <v>0</v>
      </c>
      <c r="H18" s="2">
        <f>'[1]Total Doc DA by HEI&amp;Disc '!H18</f>
        <v>0</v>
      </c>
      <c r="I18" s="2">
        <f>'[1]Total Doc DA by HEI&amp;Disc '!I18</f>
        <v>0</v>
      </c>
      <c r="J18" s="2">
        <f>'[1]Total Doc DA by HEI&amp;Disc '!J18</f>
        <v>0</v>
      </c>
      <c r="K18" s="2">
        <f>'[1]Total Doc DA by HEI&amp;Disc '!K18</f>
        <v>0</v>
      </c>
      <c r="L18" s="2">
        <f>'[1]Total Doc DA by HEI&amp;Disc '!L18</f>
        <v>0</v>
      </c>
      <c r="M18" s="2">
        <f>'[1]Total Doc DA by HEI&amp;Disc '!M18</f>
        <v>0</v>
      </c>
      <c r="N18" s="2">
        <f>'[1]Total Doc DA by HEI&amp;Disc '!N18</f>
        <v>0</v>
      </c>
      <c r="O18" s="2">
        <f>'[1]Total Doc DA by HEI&amp;Disc '!O18</f>
        <v>0</v>
      </c>
      <c r="P18" s="2">
        <f>'[1]Total Doc DA by HEI&amp;Disc '!P18</f>
        <v>0</v>
      </c>
    </row>
    <row r="19" spans="1:16" x14ac:dyDescent="0.3">
      <c r="A19" t="s">
        <v>42</v>
      </c>
      <c r="B19" s="2">
        <f>'[1]Total Doc DA by HEI&amp;Disc '!B19</f>
        <v>0</v>
      </c>
      <c r="C19" s="2">
        <f>'[1]Total Doc DA by HEI&amp;Disc '!C19</f>
        <v>0</v>
      </c>
      <c r="D19" s="2">
        <f>'[1]Total Doc DA by HEI&amp;Disc '!D19</f>
        <v>0</v>
      </c>
      <c r="E19" s="2">
        <f>'[1]Total Doc DA by HEI&amp;Disc '!E19</f>
        <v>0</v>
      </c>
      <c r="F19" s="2">
        <f>'[1]Total Doc DA by HEI&amp;Disc '!F19</f>
        <v>0</v>
      </c>
      <c r="G19" s="2">
        <f>'[1]Total Doc DA by HEI&amp;Disc '!G19</f>
        <v>0</v>
      </c>
      <c r="H19" s="2">
        <f>'[1]Total Doc DA by HEI&amp;Disc '!H19</f>
        <v>0</v>
      </c>
      <c r="I19" s="2">
        <f>'[1]Total Doc DA by HEI&amp;Disc '!I19</f>
        <v>0</v>
      </c>
      <c r="J19" s="2">
        <f>'[1]Total Doc DA by HEI&amp;Disc '!J19</f>
        <v>0</v>
      </c>
      <c r="K19" s="2">
        <f>'[1]Total Doc DA by HEI&amp;Disc '!K19</f>
        <v>0</v>
      </c>
      <c r="L19" s="2">
        <f>'[1]Total Doc DA by HEI&amp;Disc '!L19</f>
        <v>0</v>
      </c>
      <c r="M19" s="2">
        <f>'[1]Total Doc DA by HEI&amp;Disc '!M19</f>
        <v>0</v>
      </c>
      <c r="N19" s="2">
        <f>'[1]Total Doc DA by HEI&amp;Disc '!N19</f>
        <v>0</v>
      </c>
      <c r="O19" s="2">
        <f>'[1]Total Doc DA by HEI&amp;Disc '!O19</f>
        <v>0</v>
      </c>
      <c r="P19" s="2">
        <f>'[1]Total Doc DA by HEI&amp;Disc '!P19</f>
        <v>0</v>
      </c>
    </row>
    <row r="20" spans="1:16" x14ac:dyDescent="0.3">
      <c r="A20" t="s">
        <v>13</v>
      </c>
      <c r="B20" s="2">
        <f>'[1]Total Doc DA by HEI&amp;Disc '!B20</f>
        <v>0</v>
      </c>
      <c r="C20" s="2">
        <f>'[1]Total Doc DA by HEI&amp;Disc '!C20</f>
        <v>0</v>
      </c>
      <c r="D20" s="2">
        <f>'[1]Total Doc DA by HEI&amp;Disc '!D20</f>
        <v>0</v>
      </c>
      <c r="E20" s="2">
        <f>'[1]Total Doc DA by HEI&amp;Disc '!E20</f>
        <v>0</v>
      </c>
      <c r="F20" s="2">
        <f>'[1]Total Doc DA by HEI&amp;Disc '!F20</f>
        <v>0</v>
      </c>
      <c r="G20" s="2">
        <f>'[1]Total Doc DA by HEI&amp;Disc '!G20</f>
        <v>0</v>
      </c>
      <c r="H20" s="2">
        <f>'[1]Total Doc DA by HEI&amp;Disc '!H20</f>
        <v>0</v>
      </c>
      <c r="I20" s="2">
        <f>'[1]Total Doc DA by HEI&amp;Disc '!I20</f>
        <v>0</v>
      </c>
      <c r="J20" s="2">
        <f>'[1]Total Doc DA by HEI&amp;Disc '!J20</f>
        <v>0</v>
      </c>
      <c r="K20" s="2">
        <f>'[1]Total Doc DA by HEI&amp;Disc '!K20</f>
        <v>0</v>
      </c>
      <c r="L20" s="2">
        <f>'[1]Total Doc DA by HEI&amp;Disc '!L20</f>
        <v>0</v>
      </c>
      <c r="M20" s="2">
        <f>'[1]Total Doc DA by HEI&amp;Disc '!M20</f>
        <v>0</v>
      </c>
      <c r="N20" s="2">
        <f>'[1]Total Doc DA by HEI&amp;Disc '!N20</f>
        <v>0</v>
      </c>
      <c r="O20" s="2">
        <f>'[1]Total Doc DA by HEI&amp;Disc '!O20</f>
        <v>0</v>
      </c>
      <c r="P20" s="2">
        <f>'[1]Total Doc DA by HEI&amp;Disc '!P20</f>
        <v>0</v>
      </c>
    </row>
    <row r="21" spans="1:16" x14ac:dyDescent="0.3">
      <c r="A21" t="s">
        <v>14</v>
      </c>
      <c r="B21" s="2">
        <f>'[1]Total Doc DA by HEI&amp;Disc '!B21</f>
        <v>0</v>
      </c>
      <c r="C21" s="2">
        <f>'[1]Total Doc DA by HEI&amp;Disc '!C21</f>
        <v>11</v>
      </c>
      <c r="D21" s="2">
        <f>'[1]Total Doc DA by HEI&amp;Disc '!D21</f>
        <v>17</v>
      </c>
      <c r="E21" s="2">
        <f>'[1]Total Doc DA by HEI&amp;Disc '!E21</f>
        <v>0</v>
      </c>
      <c r="F21" s="2">
        <f>'[1]Total Doc DA by HEI&amp;Disc '!F21</f>
        <v>17</v>
      </c>
      <c r="G21" s="2">
        <f>'[1]Total Doc DA by HEI&amp;Disc '!G21</f>
        <v>0</v>
      </c>
      <c r="H21" s="2">
        <f>'[1]Total Doc DA by HEI&amp;Disc '!H21</f>
        <v>0</v>
      </c>
      <c r="I21" s="2">
        <f>'[1]Total Doc DA by HEI&amp;Disc '!I21</f>
        <v>0</v>
      </c>
      <c r="J21" s="2">
        <f>'[1]Total Doc DA by HEI&amp;Disc '!J21</f>
        <v>0</v>
      </c>
      <c r="K21" s="2">
        <f>'[1]Total Doc DA by HEI&amp;Disc '!K21</f>
        <v>0</v>
      </c>
      <c r="L21" s="2">
        <f>'[1]Total Doc DA by HEI&amp;Disc '!L21</f>
        <v>22</v>
      </c>
      <c r="M21" s="2">
        <f>'[1]Total Doc DA by HEI&amp;Disc '!M21</f>
        <v>0</v>
      </c>
      <c r="N21" s="2">
        <f>'[1]Total Doc DA by HEI&amp;Disc '!N21</f>
        <v>0</v>
      </c>
      <c r="O21" s="2">
        <f>'[1]Total Doc DA by HEI&amp;Disc '!O21</f>
        <v>0</v>
      </c>
      <c r="P21" s="2">
        <f>'[1]Total Doc DA by HEI&amp;Disc '!P21</f>
        <v>67</v>
      </c>
    </row>
    <row r="22" spans="1:16" x14ac:dyDescent="0.3">
      <c r="A22" t="s">
        <v>49</v>
      </c>
      <c r="B22" s="2">
        <f>'[1]Total Doc DA by HEI&amp;Disc '!B22</f>
        <v>0</v>
      </c>
      <c r="C22" s="2">
        <f>'[1]Total Doc DA by HEI&amp;Disc '!C22</f>
        <v>0</v>
      </c>
      <c r="D22" s="2">
        <f>'[1]Total Doc DA by HEI&amp;Disc '!D22</f>
        <v>0</v>
      </c>
      <c r="E22" s="2">
        <f>'[1]Total Doc DA by HEI&amp;Disc '!E22</f>
        <v>0</v>
      </c>
      <c r="F22" s="2">
        <f>'[1]Total Doc DA by HEI&amp;Disc '!F22</f>
        <v>0</v>
      </c>
      <c r="G22" s="2">
        <f>'[1]Total Doc DA by HEI&amp;Disc '!G22</f>
        <v>0</v>
      </c>
      <c r="H22" s="2">
        <f>'[1]Total Doc DA by HEI&amp;Disc '!H22</f>
        <v>2</v>
      </c>
      <c r="I22" s="2">
        <f>'[1]Total Doc DA by HEI&amp;Disc '!I22</f>
        <v>0</v>
      </c>
      <c r="J22" s="2">
        <f>'[1]Total Doc DA by HEI&amp;Disc '!J22</f>
        <v>0</v>
      </c>
      <c r="K22" s="2">
        <f>'[1]Total Doc DA by HEI&amp;Disc '!K22</f>
        <v>0</v>
      </c>
      <c r="L22" s="2">
        <f>'[1]Total Doc DA by HEI&amp;Disc '!L22</f>
        <v>0</v>
      </c>
      <c r="M22" s="2">
        <f>'[1]Total Doc DA by HEI&amp;Disc '!M22</f>
        <v>0</v>
      </c>
      <c r="N22" s="2">
        <f>'[1]Total Doc DA by HEI&amp;Disc '!N22</f>
        <v>0</v>
      </c>
      <c r="O22" s="2">
        <f>'[1]Total Doc DA by HEI&amp;Disc '!O22</f>
        <v>13</v>
      </c>
      <c r="P22" s="2">
        <f>'[1]Total Doc DA by HEI&amp;Disc '!P22</f>
        <v>15</v>
      </c>
    </row>
    <row r="23" spans="1:16" x14ac:dyDescent="0.3">
      <c r="A23" t="s">
        <v>15</v>
      </c>
      <c r="B23" s="2">
        <f>'[1]Total Doc DA by HEI&amp;Disc '!B23</f>
        <v>0</v>
      </c>
      <c r="C23" s="2">
        <f>'[1]Total Doc DA by HEI&amp;Disc '!C23</f>
        <v>0</v>
      </c>
      <c r="D23" s="2">
        <f>'[1]Total Doc DA by HEI&amp;Disc '!D23</f>
        <v>0</v>
      </c>
      <c r="E23" s="2">
        <f>'[1]Total Doc DA by HEI&amp;Disc '!E23</f>
        <v>0</v>
      </c>
      <c r="F23" s="2">
        <f>'[1]Total Doc DA by HEI&amp;Disc '!F23</f>
        <v>0</v>
      </c>
      <c r="G23" s="2">
        <f>'[1]Total Doc DA by HEI&amp;Disc '!G23</f>
        <v>0</v>
      </c>
      <c r="H23" s="2">
        <f>'[1]Total Doc DA by HEI&amp;Disc '!H23</f>
        <v>0</v>
      </c>
      <c r="I23" s="2">
        <f>'[1]Total Doc DA by HEI&amp;Disc '!I23</f>
        <v>0</v>
      </c>
      <c r="J23" s="2">
        <f>'[1]Total Doc DA by HEI&amp;Disc '!J23</f>
        <v>0</v>
      </c>
      <c r="K23" s="2">
        <f>'[1]Total Doc DA by HEI&amp;Disc '!K23</f>
        <v>0</v>
      </c>
      <c r="L23" s="2">
        <f>'[1]Total Doc DA by HEI&amp;Disc '!L23</f>
        <v>0</v>
      </c>
      <c r="M23" s="2">
        <f>'[1]Total Doc DA by HEI&amp;Disc '!M23</f>
        <v>0</v>
      </c>
      <c r="N23" s="2">
        <f>'[1]Total Doc DA by HEI&amp;Disc '!N23</f>
        <v>0</v>
      </c>
      <c r="O23" s="2">
        <f>'[1]Total Doc DA by HEI&amp;Disc '!O23</f>
        <v>0</v>
      </c>
      <c r="P23" s="2">
        <f>'[1]Total Doc DA by HEI&amp;Disc '!P23</f>
        <v>0</v>
      </c>
    </row>
    <row r="24" spans="1:16" x14ac:dyDescent="0.3">
      <c r="A24" t="s">
        <v>16</v>
      </c>
      <c r="B24" s="2">
        <f>'[1]Total Doc DA by HEI&amp;Disc '!B24</f>
        <v>0</v>
      </c>
      <c r="C24" s="2">
        <f>'[1]Total Doc DA by HEI&amp;Disc '!C24</f>
        <v>0</v>
      </c>
      <c r="D24" s="2">
        <f>'[1]Total Doc DA by HEI&amp;Disc '!D24</f>
        <v>0</v>
      </c>
      <c r="E24" s="2">
        <f>'[1]Total Doc DA by HEI&amp;Disc '!E24</f>
        <v>0</v>
      </c>
      <c r="F24" s="2">
        <f>'[1]Total Doc DA by HEI&amp;Disc '!F24</f>
        <v>6</v>
      </c>
      <c r="G24" s="2">
        <f>'[1]Total Doc DA by HEI&amp;Disc '!G24</f>
        <v>0</v>
      </c>
      <c r="H24" s="2">
        <f>'[1]Total Doc DA by HEI&amp;Disc '!H24</f>
        <v>0</v>
      </c>
      <c r="I24" s="2">
        <f>'[1]Total Doc DA by HEI&amp;Disc '!I24</f>
        <v>0</v>
      </c>
      <c r="J24" s="2">
        <f>'[1]Total Doc DA by HEI&amp;Disc '!J24</f>
        <v>0</v>
      </c>
      <c r="K24" s="2">
        <f>'[1]Total Doc DA by HEI&amp;Disc '!K24</f>
        <v>2</v>
      </c>
      <c r="L24" s="2">
        <f>'[1]Total Doc DA by HEI&amp;Disc '!L24</f>
        <v>0</v>
      </c>
      <c r="M24" s="2">
        <f>'[1]Total Doc DA by HEI&amp;Disc '!M24</f>
        <v>0</v>
      </c>
      <c r="N24" s="2">
        <f>'[1]Total Doc DA by HEI&amp;Disc '!N24</f>
        <v>0</v>
      </c>
      <c r="O24" s="2">
        <f>'[1]Total Doc DA by HEI&amp;Disc '!O24</f>
        <v>2</v>
      </c>
      <c r="P24" s="2">
        <f>'[1]Total Doc DA by HEI&amp;Disc '!P24</f>
        <v>10</v>
      </c>
    </row>
    <row r="25" spans="1:16" x14ac:dyDescent="0.3">
      <c r="A25" t="s">
        <v>17</v>
      </c>
      <c r="B25" s="2">
        <f>'[1]Total Doc DA by HEI&amp;Disc '!B25</f>
        <v>0</v>
      </c>
      <c r="C25" s="2">
        <f>'[1]Total Doc DA by HEI&amp;Disc '!C25</f>
        <v>0</v>
      </c>
      <c r="D25" s="2">
        <f>'[1]Total Doc DA by HEI&amp;Disc '!D25</f>
        <v>0</v>
      </c>
      <c r="E25" s="2">
        <f>'[1]Total Doc DA by HEI&amp;Disc '!E25</f>
        <v>0</v>
      </c>
      <c r="F25" s="2">
        <f>'[1]Total Doc DA by HEI&amp;Disc '!F25</f>
        <v>0</v>
      </c>
      <c r="G25" s="2">
        <f>'[1]Total Doc DA by HEI&amp;Disc '!G25</f>
        <v>0</v>
      </c>
      <c r="H25" s="2">
        <f>'[1]Total Doc DA by HEI&amp;Disc '!H25</f>
        <v>0</v>
      </c>
      <c r="I25" s="2">
        <f>'[1]Total Doc DA by HEI&amp;Disc '!I25</f>
        <v>0</v>
      </c>
      <c r="J25" s="2">
        <f>'[1]Total Doc DA by HEI&amp;Disc '!J25</f>
        <v>0</v>
      </c>
      <c r="K25" s="2">
        <f>'[1]Total Doc DA by HEI&amp;Disc '!K25</f>
        <v>0</v>
      </c>
      <c r="L25" s="2">
        <f>'[1]Total Doc DA by HEI&amp;Disc '!L25</f>
        <v>0</v>
      </c>
      <c r="M25" s="2">
        <f>'[1]Total Doc DA by HEI&amp;Disc '!M25</f>
        <v>0</v>
      </c>
      <c r="N25" s="2">
        <f>'[1]Total Doc DA by HEI&amp;Disc '!N25</f>
        <v>0</v>
      </c>
      <c r="O25" s="2">
        <f>'[1]Total Doc DA by HEI&amp;Disc '!O25</f>
        <v>0</v>
      </c>
      <c r="P25" s="2">
        <f>'[1]Total Doc DA by HEI&amp;Disc '!P25</f>
        <v>0</v>
      </c>
    </row>
    <row r="26" spans="1:16" x14ac:dyDescent="0.3">
      <c r="A26" t="s">
        <v>43</v>
      </c>
      <c r="B26" s="2">
        <f>'[1]Total Doc DA by HEI&amp;Disc '!B26</f>
        <v>0</v>
      </c>
      <c r="C26" s="2">
        <f>'[1]Total Doc DA by HEI&amp;Disc '!C26</f>
        <v>0</v>
      </c>
      <c r="D26" s="2">
        <f>'[1]Total Doc DA by HEI&amp;Disc '!D26</f>
        <v>0</v>
      </c>
      <c r="E26" s="2">
        <f>'[1]Total Doc DA by HEI&amp;Disc '!E26</f>
        <v>0</v>
      </c>
      <c r="F26" s="2">
        <f>'[1]Total Doc DA by HEI&amp;Disc '!F26</f>
        <v>0</v>
      </c>
      <c r="G26" s="2">
        <f>'[1]Total Doc DA by HEI&amp;Disc '!G26</f>
        <v>0</v>
      </c>
      <c r="H26" s="2">
        <f>'[1]Total Doc DA by HEI&amp;Disc '!H26</f>
        <v>0</v>
      </c>
      <c r="I26" s="2">
        <f>'[1]Total Doc DA by HEI&amp;Disc '!I26</f>
        <v>0</v>
      </c>
      <c r="J26" s="2">
        <f>'[1]Total Doc DA by HEI&amp;Disc '!J26</f>
        <v>0</v>
      </c>
      <c r="K26" s="2">
        <f>'[1]Total Doc DA by HEI&amp;Disc '!K26</f>
        <v>0</v>
      </c>
      <c r="L26" s="2">
        <f>'[1]Total Doc DA by HEI&amp;Disc '!L26</f>
        <v>0</v>
      </c>
      <c r="M26" s="2">
        <f>'[1]Total Doc DA by HEI&amp;Disc '!M26</f>
        <v>0</v>
      </c>
      <c r="N26" s="2">
        <f>'[1]Total Doc DA by HEI&amp;Disc '!N26</f>
        <v>0</v>
      </c>
      <c r="O26" s="2">
        <f>'[1]Total Doc DA by HEI&amp;Disc '!O26</f>
        <v>0</v>
      </c>
      <c r="P26" s="2">
        <f>'[1]Total Doc DA by HEI&amp;Disc '!P26</f>
        <v>0</v>
      </c>
    </row>
    <row r="27" spans="1:16" x14ac:dyDescent="0.3">
      <c r="A27" t="s">
        <v>18</v>
      </c>
      <c r="B27" s="2">
        <f>'[1]Total Doc DA by HEI&amp;Disc '!B27</f>
        <v>0</v>
      </c>
      <c r="C27" s="2">
        <f>'[1]Total Doc DA by HEI&amp;Disc '!C27</f>
        <v>11</v>
      </c>
      <c r="D27" s="2">
        <f>'[1]Total Doc DA by HEI&amp;Disc '!D27</f>
        <v>7</v>
      </c>
      <c r="E27" s="2">
        <f>'[1]Total Doc DA by HEI&amp;Disc '!E27</f>
        <v>0</v>
      </c>
      <c r="F27" s="2">
        <f>'[1]Total Doc DA by HEI&amp;Disc '!F27</f>
        <v>10</v>
      </c>
      <c r="G27" s="2">
        <f>'[1]Total Doc DA by HEI&amp;Disc '!G27</f>
        <v>0</v>
      </c>
      <c r="H27" s="2">
        <f>'[1]Total Doc DA by HEI&amp;Disc '!H27</f>
        <v>5</v>
      </c>
      <c r="I27" s="2">
        <f>'[1]Total Doc DA by HEI&amp;Disc '!I27</f>
        <v>0</v>
      </c>
      <c r="J27" s="2">
        <f>'[1]Total Doc DA by HEI&amp;Disc '!J27</f>
        <v>0</v>
      </c>
      <c r="K27" s="2">
        <f>'[1]Total Doc DA by HEI&amp;Disc '!K27</f>
        <v>6</v>
      </c>
      <c r="L27" s="2">
        <f>'[1]Total Doc DA by HEI&amp;Disc '!L27</f>
        <v>4</v>
      </c>
      <c r="M27" s="2">
        <f>'[1]Total Doc DA by HEI&amp;Disc '!M27</f>
        <v>0</v>
      </c>
      <c r="N27" s="2">
        <f>'[1]Total Doc DA by HEI&amp;Disc '!N27</f>
        <v>0</v>
      </c>
      <c r="O27" s="2">
        <f>'[1]Total Doc DA by HEI&amp;Disc '!O27</f>
        <v>0</v>
      </c>
      <c r="P27" s="2">
        <f>'[1]Total Doc DA by HEI&amp;Disc '!P27</f>
        <v>43</v>
      </c>
    </row>
    <row r="28" spans="1:16" x14ac:dyDescent="0.3">
      <c r="A28" t="s">
        <v>35</v>
      </c>
      <c r="B28" s="2">
        <f>'[1]Total Doc DA by HEI&amp;Disc '!B28</f>
        <v>0</v>
      </c>
      <c r="C28" s="2">
        <f>'[1]Total Doc DA by HEI&amp;Disc '!C28</f>
        <v>28</v>
      </c>
      <c r="D28" s="2">
        <f>'[1]Total Doc DA by HEI&amp;Disc '!D28</f>
        <v>30</v>
      </c>
      <c r="E28" s="2">
        <f>'[1]Total Doc DA by HEI&amp;Disc '!E28</f>
        <v>7</v>
      </c>
      <c r="F28" s="2">
        <f>'[1]Total Doc DA by HEI&amp;Disc '!F28</f>
        <v>36</v>
      </c>
      <c r="G28" s="2">
        <f>'[1]Total Doc DA by HEI&amp;Disc '!G28</f>
        <v>0</v>
      </c>
      <c r="H28" s="2">
        <f>'[1]Total Doc DA by HEI&amp;Disc '!H28</f>
        <v>0</v>
      </c>
      <c r="I28" s="2">
        <f>'[1]Total Doc DA by HEI&amp;Disc '!I28</f>
        <v>0</v>
      </c>
      <c r="J28" s="2">
        <f>'[1]Total Doc DA by HEI&amp;Disc '!J28</f>
        <v>0</v>
      </c>
      <c r="K28" s="2">
        <f>'[1]Total Doc DA by HEI&amp;Disc '!K28</f>
        <v>5</v>
      </c>
      <c r="L28" s="2">
        <f>'[1]Total Doc DA by HEI&amp;Disc '!L28</f>
        <v>19</v>
      </c>
      <c r="M28" s="2">
        <f>'[1]Total Doc DA by HEI&amp;Disc '!M28</f>
        <v>6</v>
      </c>
      <c r="N28" s="2">
        <f>'[1]Total Doc DA by HEI&amp;Disc '!N28</f>
        <v>0</v>
      </c>
      <c r="O28" s="2">
        <f>'[1]Total Doc DA by HEI&amp;Disc '!O28</f>
        <v>11</v>
      </c>
      <c r="P28" s="2">
        <f>'[1]Total Doc DA by HEI&amp;Disc '!P28</f>
        <v>142</v>
      </c>
    </row>
    <row r="29" spans="1:16" x14ac:dyDescent="0.3">
      <c r="A29" t="s">
        <v>36</v>
      </c>
      <c r="B29" s="2">
        <f>'[1]Total Doc DA by HEI&amp;Disc '!B29</f>
        <v>4</v>
      </c>
      <c r="C29" s="2">
        <f>'[1]Total Doc DA by HEI&amp;Disc '!C29</f>
        <v>12</v>
      </c>
      <c r="D29" s="2">
        <f>'[1]Total Doc DA by HEI&amp;Disc '!D29</f>
        <v>6</v>
      </c>
      <c r="E29" s="2">
        <f>'[1]Total Doc DA by HEI&amp;Disc '!E29</f>
        <v>0</v>
      </c>
      <c r="F29" s="2">
        <f>'[1]Total Doc DA by HEI&amp;Disc '!F29</f>
        <v>25</v>
      </c>
      <c r="G29" s="2">
        <f>'[1]Total Doc DA by HEI&amp;Disc '!G29</f>
        <v>0</v>
      </c>
      <c r="H29" s="2">
        <f>'[1]Total Doc DA by HEI&amp;Disc '!H29</f>
        <v>0</v>
      </c>
      <c r="I29" s="2">
        <f>'[1]Total Doc DA by HEI&amp;Disc '!I29</f>
        <v>0</v>
      </c>
      <c r="J29" s="2">
        <f>'[1]Total Doc DA by HEI&amp;Disc '!J29</f>
        <v>0</v>
      </c>
      <c r="K29" s="2">
        <f>'[1]Total Doc DA by HEI&amp;Disc '!K29</f>
        <v>7</v>
      </c>
      <c r="L29" s="2">
        <f>'[1]Total Doc DA by HEI&amp;Disc '!L29</f>
        <v>12</v>
      </c>
      <c r="M29" s="2">
        <f>'[1]Total Doc DA by HEI&amp;Disc '!M29</f>
        <v>2</v>
      </c>
      <c r="N29" s="2">
        <f>'[1]Total Doc DA by HEI&amp;Disc '!N29</f>
        <v>0</v>
      </c>
      <c r="O29" s="2">
        <f>'[1]Total Doc DA by HEI&amp;Disc '!O29</f>
        <v>0</v>
      </c>
      <c r="P29" s="2">
        <f>'[1]Total Doc DA by HEI&amp;Disc '!P29</f>
        <v>68</v>
      </c>
    </row>
    <row r="30" spans="1:16" x14ac:dyDescent="0.3">
      <c r="A30" t="s">
        <v>50</v>
      </c>
      <c r="B30" s="2">
        <f>'[1]Total Doc DA by HEI&amp;Disc '!B30</f>
        <v>0</v>
      </c>
      <c r="C30" s="2">
        <f>'[1]Total Doc DA by HEI&amp;Disc '!C30</f>
        <v>0</v>
      </c>
      <c r="D30" s="2">
        <f>'[1]Total Doc DA by HEI&amp;Disc '!D30</f>
        <v>6</v>
      </c>
      <c r="E30" s="2">
        <f>'[1]Total Doc DA by HEI&amp;Disc '!E30</f>
        <v>0</v>
      </c>
      <c r="F30" s="2">
        <f>'[1]Total Doc DA by HEI&amp;Disc '!F30</f>
        <v>2</v>
      </c>
      <c r="G30" s="2">
        <f>'[1]Total Doc DA by HEI&amp;Disc '!G30</f>
        <v>0</v>
      </c>
      <c r="H30" s="2">
        <f>'[1]Total Doc DA by HEI&amp;Disc '!H30</f>
        <v>0</v>
      </c>
      <c r="I30" s="2">
        <f>'[1]Total Doc DA by HEI&amp;Disc '!I30</f>
        <v>0</v>
      </c>
      <c r="J30" s="2">
        <f>'[1]Total Doc DA by HEI&amp;Disc '!J30</f>
        <v>0</v>
      </c>
      <c r="K30" s="2">
        <f>'[1]Total Doc DA by HEI&amp;Disc '!K30</f>
        <v>0</v>
      </c>
      <c r="L30" s="2">
        <f>'[1]Total Doc DA by HEI&amp;Disc '!L30</f>
        <v>4</v>
      </c>
      <c r="M30" s="2">
        <f>'[1]Total Doc DA by HEI&amp;Disc '!M30</f>
        <v>0</v>
      </c>
      <c r="N30" s="2">
        <f>'[1]Total Doc DA by HEI&amp;Disc '!N30</f>
        <v>0</v>
      </c>
      <c r="O30" s="2">
        <f>'[1]Total Doc DA by HEI&amp;Disc '!O30</f>
        <v>0</v>
      </c>
      <c r="P30" s="2">
        <f>'[1]Total Doc DA by HEI&amp;Disc '!P30</f>
        <v>12</v>
      </c>
    </row>
    <row r="31" spans="1:16" x14ac:dyDescent="0.3">
      <c r="A31" t="s">
        <v>19</v>
      </c>
      <c r="B31" s="2">
        <f>'[1]Total Doc DA by HEI&amp;Disc '!B31</f>
        <v>5</v>
      </c>
      <c r="C31" s="2">
        <f>'[1]Total Doc DA by HEI&amp;Disc '!C31</f>
        <v>32</v>
      </c>
      <c r="D31" s="2">
        <f>'[1]Total Doc DA by HEI&amp;Disc '!D31</f>
        <v>14</v>
      </c>
      <c r="E31" s="2">
        <f>'[1]Total Doc DA by HEI&amp;Disc '!E31</f>
        <v>0</v>
      </c>
      <c r="F31" s="2">
        <f>'[1]Total Doc DA by HEI&amp;Disc '!F31</f>
        <v>11</v>
      </c>
      <c r="G31" s="2">
        <f>'[1]Total Doc DA by HEI&amp;Disc '!G31</f>
        <v>0</v>
      </c>
      <c r="H31" s="2">
        <f>'[1]Total Doc DA by HEI&amp;Disc '!H31</f>
        <v>0</v>
      </c>
      <c r="I31" s="2">
        <f>'[1]Total Doc DA by HEI&amp;Disc '!I31</f>
        <v>0</v>
      </c>
      <c r="J31" s="2">
        <f>'[1]Total Doc DA by HEI&amp;Disc '!J31</f>
        <v>0</v>
      </c>
      <c r="K31" s="2">
        <f>'[1]Total Doc DA by HEI&amp;Disc '!K31</f>
        <v>0</v>
      </c>
      <c r="L31" s="2">
        <f>'[1]Total Doc DA by HEI&amp;Disc '!L31</f>
        <v>12</v>
      </c>
      <c r="M31" s="2">
        <f>'[1]Total Doc DA by HEI&amp;Disc '!M31</f>
        <v>0</v>
      </c>
      <c r="N31" s="2">
        <f>'[1]Total Doc DA by HEI&amp;Disc '!N31</f>
        <v>0</v>
      </c>
      <c r="O31" s="2">
        <f>'[1]Total Doc DA by HEI&amp;Disc '!O31</f>
        <v>11</v>
      </c>
      <c r="P31" s="2">
        <f>'[1]Total Doc DA by HEI&amp;Disc '!P31</f>
        <v>85</v>
      </c>
    </row>
    <row r="32" spans="1:16" x14ac:dyDescent="0.3">
      <c r="A32" t="s">
        <v>20</v>
      </c>
      <c r="B32" s="2">
        <f>'[1]Total Doc DA by HEI&amp;Disc '!B32</f>
        <v>0</v>
      </c>
      <c r="C32" s="2">
        <f>'[1]Total Doc DA by HEI&amp;Disc '!C32</f>
        <v>0</v>
      </c>
      <c r="D32" s="2">
        <f>'[1]Total Doc DA by HEI&amp;Disc '!D32</f>
        <v>0</v>
      </c>
      <c r="E32" s="2">
        <f>'[1]Total Doc DA by HEI&amp;Disc '!E32</f>
        <v>0</v>
      </c>
      <c r="F32" s="2">
        <f>'[1]Total Doc DA by HEI&amp;Disc '!F32</f>
        <v>0</v>
      </c>
      <c r="G32" s="2">
        <f>'[1]Total Doc DA by HEI&amp;Disc '!G32</f>
        <v>0</v>
      </c>
      <c r="H32" s="2">
        <f>'[1]Total Doc DA by HEI&amp;Disc '!H32</f>
        <v>0</v>
      </c>
      <c r="I32" s="2">
        <f>'[1]Total Doc DA by HEI&amp;Disc '!I32</f>
        <v>0</v>
      </c>
      <c r="J32" s="2">
        <f>'[1]Total Doc DA by HEI&amp;Disc '!J32</f>
        <v>0</v>
      </c>
      <c r="K32" s="2">
        <f>'[1]Total Doc DA by HEI&amp;Disc '!K32</f>
        <v>0</v>
      </c>
      <c r="L32" s="2">
        <f>'[1]Total Doc DA by HEI&amp;Disc '!L32</f>
        <v>0</v>
      </c>
      <c r="M32" s="2">
        <f>'[1]Total Doc DA by HEI&amp;Disc '!M32</f>
        <v>0</v>
      </c>
      <c r="N32" s="2">
        <f>'[1]Total Doc DA by HEI&amp;Disc '!N32</f>
        <v>0</v>
      </c>
      <c r="O32" s="2">
        <f>'[1]Total Doc DA by HEI&amp;Disc '!O32</f>
        <v>8</v>
      </c>
      <c r="P32" s="2">
        <f>'[1]Total Doc DA by HEI&amp;Disc '!P32</f>
        <v>8</v>
      </c>
    </row>
    <row r="33" spans="1:16" x14ac:dyDescent="0.3">
      <c r="A33" t="s">
        <v>38</v>
      </c>
      <c r="B33" s="2">
        <f>'[1]Total Doc DA by HEI&amp;Disc '!B33</f>
        <v>8</v>
      </c>
      <c r="C33" s="2">
        <f>'[1]Total Doc DA by HEI&amp;Disc '!C33</f>
        <v>0</v>
      </c>
      <c r="D33" s="2">
        <f>'[1]Total Doc DA by HEI&amp;Disc '!D33</f>
        <v>6</v>
      </c>
      <c r="E33" s="2">
        <f>'[1]Total Doc DA by HEI&amp;Disc '!E33</f>
        <v>0</v>
      </c>
      <c r="F33" s="2">
        <f>'[1]Total Doc DA by HEI&amp;Disc '!F33</f>
        <v>14</v>
      </c>
      <c r="G33" s="2">
        <f>'[1]Total Doc DA by HEI&amp;Disc '!G33</f>
        <v>0</v>
      </c>
      <c r="H33" s="2">
        <f>'[1]Total Doc DA by HEI&amp;Disc '!H33</f>
        <v>0</v>
      </c>
      <c r="I33" s="2">
        <f>'[1]Total Doc DA by HEI&amp;Disc '!I33</f>
        <v>0</v>
      </c>
      <c r="J33" s="2">
        <f>'[1]Total Doc DA by HEI&amp;Disc '!J33</f>
        <v>0</v>
      </c>
      <c r="K33" s="2">
        <f>'[1]Total Doc DA by HEI&amp;Disc '!K33</f>
        <v>0</v>
      </c>
      <c r="L33" s="2">
        <f>'[1]Total Doc DA by HEI&amp;Disc '!L33</f>
        <v>14</v>
      </c>
      <c r="M33" s="2">
        <f>'[1]Total Doc DA by HEI&amp;Disc '!M33</f>
        <v>0</v>
      </c>
      <c r="N33" s="2">
        <f>'[1]Total Doc DA by HEI&amp;Disc '!N33</f>
        <v>0</v>
      </c>
      <c r="O33" s="2">
        <f>'[1]Total Doc DA by HEI&amp;Disc '!O33</f>
        <v>0</v>
      </c>
      <c r="P33" s="2">
        <f>'[1]Total Doc DA by HEI&amp;Disc '!P33</f>
        <v>42</v>
      </c>
    </row>
    <row r="34" spans="1:16" x14ac:dyDescent="0.3">
      <c r="A34" t="s">
        <v>21</v>
      </c>
      <c r="B34" s="2">
        <f>'[1]Total Doc DA by HEI&amp;Disc '!B34</f>
        <v>0</v>
      </c>
      <c r="C34" s="2">
        <f>'[1]Total Doc DA by HEI&amp;Disc '!C34</f>
        <v>4</v>
      </c>
      <c r="D34" s="2">
        <f>'[1]Total Doc DA by HEI&amp;Disc '!D34</f>
        <v>1</v>
      </c>
      <c r="E34" s="2">
        <f>'[1]Total Doc DA by HEI&amp;Disc '!E34</f>
        <v>0</v>
      </c>
      <c r="F34" s="2">
        <f>'[1]Total Doc DA by HEI&amp;Disc '!F34</f>
        <v>3</v>
      </c>
      <c r="G34" s="2">
        <f>'[1]Total Doc DA by HEI&amp;Disc '!G34</f>
        <v>0</v>
      </c>
      <c r="H34" s="2">
        <f>'[1]Total Doc DA by HEI&amp;Disc '!H34</f>
        <v>0</v>
      </c>
      <c r="I34" s="2">
        <f>'[1]Total Doc DA by HEI&amp;Disc '!I34</f>
        <v>0</v>
      </c>
      <c r="J34" s="2">
        <f>'[1]Total Doc DA by HEI&amp;Disc '!J34</f>
        <v>0</v>
      </c>
      <c r="K34" s="2">
        <f>'[1]Total Doc DA by HEI&amp;Disc '!K34</f>
        <v>0</v>
      </c>
      <c r="L34" s="2">
        <f>'[1]Total Doc DA by HEI&amp;Disc '!L34</f>
        <v>22</v>
      </c>
      <c r="M34" s="2">
        <f>'[1]Total Doc DA by HEI&amp;Disc '!M34</f>
        <v>0</v>
      </c>
      <c r="N34" s="2">
        <f>'[1]Total Doc DA by HEI&amp;Disc '!N34</f>
        <v>0</v>
      </c>
      <c r="O34" s="2">
        <f>'[1]Total Doc DA by HEI&amp;Disc '!O34</f>
        <v>6</v>
      </c>
      <c r="P34" s="2">
        <f>'[1]Total Doc DA by HEI&amp;Disc '!P34</f>
        <v>36</v>
      </c>
    </row>
    <row r="35" spans="1:16" x14ac:dyDescent="0.3">
      <c r="A35" t="s">
        <v>44</v>
      </c>
      <c r="B35" s="2">
        <f>'[1]Total Doc DA by HEI&amp;Disc '!B35</f>
        <v>0</v>
      </c>
      <c r="C35" s="2">
        <f>'[1]Total Doc DA by HEI&amp;Disc '!C35</f>
        <v>0</v>
      </c>
      <c r="D35" s="2">
        <f>'[1]Total Doc DA by HEI&amp;Disc '!D35</f>
        <v>0</v>
      </c>
      <c r="E35" s="2">
        <f>'[1]Total Doc DA by HEI&amp;Disc '!E35</f>
        <v>0</v>
      </c>
      <c r="F35" s="2">
        <f>'[1]Total Doc DA by HEI&amp;Disc '!F35</f>
        <v>0</v>
      </c>
      <c r="G35" s="2">
        <f>'[1]Total Doc DA by HEI&amp;Disc '!G35</f>
        <v>0</v>
      </c>
      <c r="H35" s="2">
        <f>'[1]Total Doc DA by HEI&amp;Disc '!H35</f>
        <v>0</v>
      </c>
      <c r="I35" s="2">
        <f>'[1]Total Doc DA by HEI&amp;Disc '!I35</f>
        <v>0</v>
      </c>
      <c r="J35" s="2">
        <f>'[1]Total Doc DA by HEI&amp;Disc '!J35</f>
        <v>0</v>
      </c>
      <c r="K35" s="2">
        <f>'[1]Total Doc DA by HEI&amp;Disc '!K35</f>
        <v>0</v>
      </c>
      <c r="L35" s="2">
        <f>'[1]Total Doc DA by HEI&amp;Disc '!L35</f>
        <v>0</v>
      </c>
      <c r="M35" s="2">
        <f>'[1]Total Doc DA by HEI&amp;Disc '!M35</f>
        <v>0</v>
      </c>
      <c r="N35" s="2">
        <f>'[1]Total Doc DA by HEI&amp;Disc '!N35</f>
        <v>0</v>
      </c>
      <c r="O35" s="2">
        <f>'[1]Total Doc DA by HEI&amp;Disc '!O35</f>
        <v>0</v>
      </c>
      <c r="P35" s="2">
        <f>'[1]Total Doc DA by HEI&amp;Disc '!P35</f>
        <v>0</v>
      </c>
    </row>
    <row r="36" spans="1:16" x14ac:dyDescent="0.3">
      <c r="A36" t="s">
        <v>22</v>
      </c>
      <c r="B36" s="2">
        <f>'[1]Total Doc DA by HEI&amp;Disc '!B36</f>
        <v>0</v>
      </c>
      <c r="C36" s="2">
        <f>'[1]Total Doc DA by HEI&amp;Disc '!C36</f>
        <v>0</v>
      </c>
      <c r="D36" s="2">
        <f>'[1]Total Doc DA by HEI&amp;Disc '!D36</f>
        <v>0</v>
      </c>
      <c r="E36" s="2">
        <f>'[1]Total Doc DA by HEI&amp;Disc '!E36</f>
        <v>0</v>
      </c>
      <c r="F36" s="2">
        <f>'[1]Total Doc DA by HEI&amp;Disc '!F36</f>
        <v>6</v>
      </c>
      <c r="G36" s="2">
        <f>'[1]Total Doc DA by HEI&amp;Disc '!G36</f>
        <v>0</v>
      </c>
      <c r="H36" s="2">
        <f>'[1]Total Doc DA by HEI&amp;Disc '!H36</f>
        <v>0</v>
      </c>
      <c r="I36" s="2">
        <f>'[1]Total Doc DA by HEI&amp;Disc '!I36</f>
        <v>0</v>
      </c>
      <c r="J36" s="2">
        <f>'[1]Total Doc DA by HEI&amp;Disc '!J36</f>
        <v>0</v>
      </c>
      <c r="K36" s="2">
        <f>'[1]Total Doc DA by HEI&amp;Disc '!K36</f>
        <v>0</v>
      </c>
      <c r="L36" s="2">
        <f>'[1]Total Doc DA by HEI&amp;Disc '!L36</f>
        <v>6</v>
      </c>
      <c r="M36" s="2">
        <f>'[1]Total Doc DA by HEI&amp;Disc '!M36</f>
        <v>0</v>
      </c>
      <c r="N36" s="2">
        <f>'[1]Total Doc DA by HEI&amp;Disc '!N36</f>
        <v>0</v>
      </c>
      <c r="O36" s="2">
        <f>'[1]Total Doc DA by HEI&amp;Disc '!O36</f>
        <v>2</v>
      </c>
      <c r="P36" s="2">
        <f>'[1]Total Doc DA by HEI&amp;Disc '!P36</f>
        <v>14</v>
      </c>
    </row>
    <row r="37" spans="1:16" x14ac:dyDescent="0.3">
      <c r="A37" t="s">
        <v>53</v>
      </c>
      <c r="B37" s="2">
        <f>'[1]Total Doc DA by HEI&amp;Disc '!B37</f>
        <v>1</v>
      </c>
      <c r="C37" s="2">
        <f>'[1]Total Doc DA by HEI&amp;Disc '!C37</f>
        <v>7</v>
      </c>
      <c r="D37" s="2">
        <f>'[1]Total Doc DA by HEI&amp;Disc '!D37</f>
        <v>10</v>
      </c>
      <c r="E37" s="2">
        <f>'[1]Total Doc DA by HEI&amp;Disc '!E37</f>
        <v>0</v>
      </c>
      <c r="F37" s="2">
        <f>'[1]Total Doc DA by HEI&amp;Disc '!F37</f>
        <v>14</v>
      </c>
      <c r="G37" s="2">
        <f>'[1]Total Doc DA by HEI&amp;Disc '!G37</f>
        <v>0</v>
      </c>
      <c r="H37" s="2">
        <f>'[1]Total Doc DA by HEI&amp;Disc '!H37</f>
        <v>3</v>
      </c>
      <c r="I37" s="2">
        <f>'[1]Total Doc DA by HEI&amp;Disc '!I37</f>
        <v>0</v>
      </c>
      <c r="J37" s="2">
        <f>'[1]Total Doc DA by HEI&amp;Disc '!J37</f>
        <v>0</v>
      </c>
      <c r="K37" s="2">
        <f>'[1]Total Doc DA by HEI&amp;Disc '!K37</f>
        <v>0</v>
      </c>
      <c r="L37" s="2">
        <f>'[1]Total Doc DA by HEI&amp;Disc '!L37</f>
        <v>3</v>
      </c>
      <c r="M37" s="2">
        <f>'[1]Total Doc DA by HEI&amp;Disc '!M37</f>
        <v>0</v>
      </c>
      <c r="N37" s="2">
        <f>'[1]Total Doc DA by HEI&amp;Disc '!N37</f>
        <v>0</v>
      </c>
      <c r="O37" s="2">
        <f>'[1]Total Doc DA by HEI&amp;Disc '!O37</f>
        <v>0</v>
      </c>
      <c r="P37" s="2">
        <f>'[1]Total Doc DA by HEI&amp;Disc '!P37</f>
        <v>38</v>
      </c>
    </row>
    <row r="38" spans="1:16" x14ac:dyDescent="0.3">
      <c r="A38" t="s">
        <v>23</v>
      </c>
      <c r="B38" s="2">
        <f>'[1]Total Doc DA by HEI&amp;Disc '!B38</f>
        <v>0</v>
      </c>
      <c r="C38" s="2">
        <f>'[1]Total Doc DA by HEI&amp;Disc '!C38</f>
        <v>0</v>
      </c>
      <c r="D38" s="2">
        <f>'[1]Total Doc DA by HEI&amp;Disc '!D38</f>
        <v>0</v>
      </c>
      <c r="E38" s="2">
        <f>'[1]Total Doc DA by HEI&amp;Disc '!E38</f>
        <v>0</v>
      </c>
      <c r="F38" s="2">
        <f>'[1]Total Doc DA by HEI&amp;Disc '!F38</f>
        <v>0</v>
      </c>
      <c r="G38" s="2">
        <f>'[1]Total Doc DA by HEI&amp;Disc '!G38</f>
        <v>0</v>
      </c>
      <c r="H38" s="2">
        <f>'[1]Total Doc DA by HEI&amp;Disc '!H38</f>
        <v>0</v>
      </c>
      <c r="I38" s="2">
        <f>'[1]Total Doc DA by HEI&amp;Disc '!I38</f>
        <v>0</v>
      </c>
      <c r="J38" s="2">
        <f>'[1]Total Doc DA by HEI&amp;Disc '!J38</f>
        <v>0</v>
      </c>
      <c r="K38" s="2">
        <f>'[1]Total Doc DA by HEI&amp;Disc '!K38</f>
        <v>0</v>
      </c>
      <c r="L38" s="2">
        <f>'[1]Total Doc DA by HEI&amp;Disc '!L38</f>
        <v>0</v>
      </c>
      <c r="M38" s="2">
        <f>'[1]Total Doc DA by HEI&amp;Disc '!M38</f>
        <v>0</v>
      </c>
      <c r="N38" s="2">
        <f>'[1]Total Doc DA by HEI&amp;Disc '!N38</f>
        <v>0</v>
      </c>
      <c r="O38" s="2">
        <f>'[1]Total Doc DA by HEI&amp;Disc '!O38</f>
        <v>0</v>
      </c>
      <c r="P38" s="2">
        <f>'[1]Total Doc DA by HEI&amp;Disc '!P38</f>
        <v>0</v>
      </c>
    </row>
    <row r="39" spans="1:16" x14ac:dyDescent="0.3">
      <c r="A39" t="s">
        <v>24</v>
      </c>
      <c r="B39" s="2">
        <f>'[1]Total Doc DA by HEI&amp;Disc '!B39</f>
        <v>0</v>
      </c>
      <c r="C39" s="2">
        <f>'[1]Total Doc DA by HEI&amp;Disc '!C39</f>
        <v>0</v>
      </c>
      <c r="D39" s="2">
        <f>'[1]Total Doc DA by HEI&amp;Disc '!D39</f>
        <v>0</v>
      </c>
      <c r="E39" s="2">
        <f>'[1]Total Doc DA by HEI&amp;Disc '!E39</f>
        <v>0</v>
      </c>
      <c r="F39" s="2">
        <f>'[1]Total Doc DA by HEI&amp;Disc '!F39</f>
        <v>0</v>
      </c>
      <c r="G39" s="2">
        <f>'[1]Total Doc DA by HEI&amp;Disc '!G39</f>
        <v>0</v>
      </c>
      <c r="H39" s="2">
        <f>'[1]Total Doc DA by HEI&amp;Disc '!H39</f>
        <v>1</v>
      </c>
      <c r="I39" s="2">
        <f>'[1]Total Doc DA by HEI&amp;Disc '!I39</f>
        <v>0</v>
      </c>
      <c r="J39" s="2">
        <f>'[1]Total Doc DA by HEI&amp;Disc '!J39</f>
        <v>3</v>
      </c>
      <c r="K39" s="2">
        <f>'[1]Total Doc DA by HEI&amp;Disc '!K39</f>
        <v>0</v>
      </c>
      <c r="L39" s="2">
        <f>'[1]Total Doc DA by HEI&amp;Disc '!L39</f>
        <v>0</v>
      </c>
      <c r="M39" s="2">
        <f>'[1]Total Doc DA by HEI&amp;Disc '!M39</f>
        <v>0</v>
      </c>
      <c r="N39" s="2">
        <f>'[1]Total Doc DA by HEI&amp;Disc '!N39</f>
        <v>1</v>
      </c>
      <c r="O39" s="2">
        <f>'[1]Total Doc DA by HEI&amp;Disc '!O39</f>
        <v>7</v>
      </c>
      <c r="P39" s="2">
        <f>'[1]Total Doc DA by HEI&amp;Disc '!P39</f>
        <v>12</v>
      </c>
    </row>
    <row r="40" spans="1:16" x14ac:dyDescent="0.3">
      <c r="A40" t="s">
        <v>25</v>
      </c>
      <c r="B40" s="2">
        <f>'[1]Total Doc DA by HEI&amp;Disc '!B40</f>
        <v>2</v>
      </c>
      <c r="C40" s="2">
        <f>'[1]Total Doc DA by HEI&amp;Disc '!C40</f>
        <v>2</v>
      </c>
      <c r="D40" s="2">
        <f>'[1]Total Doc DA by HEI&amp;Disc '!D40</f>
        <v>1</v>
      </c>
      <c r="E40" s="2">
        <f>'[1]Total Doc DA by HEI&amp;Disc '!E40</f>
        <v>0</v>
      </c>
      <c r="F40" s="2">
        <f>'[1]Total Doc DA by HEI&amp;Disc '!F40</f>
        <v>7</v>
      </c>
      <c r="G40" s="2">
        <f>'[1]Total Doc DA by HEI&amp;Disc '!G40</f>
        <v>0</v>
      </c>
      <c r="H40" s="2">
        <f>'[1]Total Doc DA by HEI&amp;Disc '!H40</f>
        <v>1</v>
      </c>
      <c r="I40" s="2">
        <f>'[1]Total Doc DA by HEI&amp;Disc '!I40</f>
        <v>0</v>
      </c>
      <c r="J40" s="2">
        <f>'[1]Total Doc DA by HEI&amp;Disc '!J40</f>
        <v>0</v>
      </c>
      <c r="K40" s="2">
        <f>'[1]Total Doc DA by HEI&amp;Disc '!K40</f>
        <v>0</v>
      </c>
      <c r="L40" s="2">
        <f>'[1]Total Doc DA by HEI&amp;Disc '!L40</f>
        <v>3</v>
      </c>
      <c r="M40" s="2">
        <f>'[1]Total Doc DA by HEI&amp;Disc '!M40</f>
        <v>0</v>
      </c>
      <c r="N40" s="2">
        <f>'[1]Total Doc DA by HEI&amp;Disc '!N40</f>
        <v>0</v>
      </c>
      <c r="O40" s="2">
        <f>'[1]Total Doc DA by HEI&amp;Disc '!O40</f>
        <v>0</v>
      </c>
      <c r="P40" s="2">
        <f>'[1]Total Doc DA by HEI&amp;Disc '!P40</f>
        <v>16</v>
      </c>
    </row>
    <row r="41" spans="1:16" x14ac:dyDescent="0.3">
      <c r="A41" t="s">
        <v>26</v>
      </c>
      <c r="B41" s="2">
        <f>'[1]Total Doc DA by HEI&amp;Disc '!B41</f>
        <v>32</v>
      </c>
      <c r="C41" s="2">
        <f>'[1]Total Doc DA by HEI&amp;Disc '!C41</f>
        <v>21</v>
      </c>
      <c r="D41" s="2">
        <f>'[1]Total Doc DA by HEI&amp;Disc '!D41</f>
        <v>22</v>
      </c>
      <c r="E41" s="2">
        <f>'[1]Total Doc DA by HEI&amp;Disc '!E41</f>
        <v>0</v>
      </c>
      <c r="F41" s="2">
        <f>'[1]Total Doc DA by HEI&amp;Disc '!F41</f>
        <v>39</v>
      </c>
      <c r="G41" s="2">
        <f>'[1]Total Doc DA by HEI&amp;Disc '!G41</f>
        <v>0</v>
      </c>
      <c r="H41" s="2">
        <f>'[1]Total Doc DA by HEI&amp;Disc '!H41</f>
        <v>0</v>
      </c>
      <c r="I41" s="2">
        <f>'[1]Total Doc DA by HEI&amp;Disc '!I41</f>
        <v>0</v>
      </c>
      <c r="J41" s="2">
        <f>'[1]Total Doc DA by HEI&amp;Disc '!J41</f>
        <v>0</v>
      </c>
      <c r="K41" s="2">
        <f>'[1]Total Doc DA by HEI&amp;Disc '!K41</f>
        <v>7</v>
      </c>
      <c r="L41" s="2">
        <f>'[1]Total Doc DA by HEI&amp;Disc '!L41</f>
        <v>34</v>
      </c>
      <c r="M41" s="2">
        <f>'[1]Total Doc DA by HEI&amp;Disc '!M41</f>
        <v>0</v>
      </c>
      <c r="N41" s="2">
        <f>'[1]Total Doc DA by HEI&amp;Disc '!N41</f>
        <v>0</v>
      </c>
      <c r="O41" s="2">
        <f>'[1]Total Doc DA by HEI&amp;Disc '!O41</f>
        <v>9</v>
      </c>
      <c r="P41" s="2">
        <f>'[1]Total Doc DA by HEI&amp;Disc '!P41</f>
        <v>164</v>
      </c>
    </row>
    <row r="42" spans="1:16" x14ac:dyDescent="0.3">
      <c r="A42" t="s">
        <v>27</v>
      </c>
      <c r="B42" s="2">
        <f>'[1]Total Doc DA by HEI&amp;Disc '!B42</f>
        <v>0</v>
      </c>
      <c r="C42" s="2">
        <f>'[1]Total Doc DA by HEI&amp;Disc '!C42</f>
        <v>0</v>
      </c>
      <c r="D42" s="2">
        <f>'[1]Total Doc DA by HEI&amp;Disc '!D42</f>
        <v>1</v>
      </c>
      <c r="E42" s="2">
        <f>'[1]Total Doc DA by HEI&amp;Disc '!E42</f>
        <v>0</v>
      </c>
      <c r="F42" s="2">
        <f>'[1]Total Doc DA by HEI&amp;Disc '!F42</f>
        <v>14</v>
      </c>
      <c r="G42" s="2">
        <f>'[1]Total Doc DA by HEI&amp;Disc '!G42</f>
        <v>0</v>
      </c>
      <c r="H42" s="2">
        <f>'[1]Total Doc DA by HEI&amp;Disc '!H42</f>
        <v>0</v>
      </c>
      <c r="I42" s="2">
        <f>'[1]Total Doc DA by HEI&amp;Disc '!I42</f>
        <v>0</v>
      </c>
      <c r="J42" s="2">
        <f>'[1]Total Doc DA by HEI&amp;Disc '!J42</f>
        <v>0</v>
      </c>
      <c r="K42" s="2">
        <f>'[1]Total Doc DA by HEI&amp;Disc '!K42</f>
        <v>0</v>
      </c>
      <c r="L42" s="2">
        <f>'[1]Total Doc DA by HEI&amp;Disc '!L42</f>
        <v>9</v>
      </c>
      <c r="M42" s="2">
        <f>'[1]Total Doc DA by HEI&amp;Disc '!M42</f>
        <v>0</v>
      </c>
      <c r="N42" s="2">
        <f>'[1]Total Doc DA by HEI&amp;Disc '!N42</f>
        <v>0</v>
      </c>
      <c r="O42" s="2">
        <f>'[1]Total Doc DA by HEI&amp;Disc '!O42</f>
        <v>0</v>
      </c>
      <c r="P42" s="2">
        <f>'[1]Total Doc DA by HEI&amp;Disc '!P42</f>
        <v>24</v>
      </c>
    </row>
    <row r="43" spans="1:16" x14ac:dyDescent="0.3">
      <c r="A43" t="s">
        <v>28</v>
      </c>
      <c r="B43" s="2">
        <f>'[1]Total Doc DA by HEI&amp;Disc '!B43</f>
        <v>0</v>
      </c>
      <c r="C43" s="2">
        <f>'[1]Total Doc DA by HEI&amp;Disc '!C43</f>
        <v>12</v>
      </c>
      <c r="D43" s="2">
        <f>'[1]Total Doc DA by HEI&amp;Disc '!D43</f>
        <v>25</v>
      </c>
      <c r="E43" s="2">
        <f>'[1]Total Doc DA by HEI&amp;Disc '!E43</f>
        <v>0</v>
      </c>
      <c r="F43" s="2">
        <f>'[1]Total Doc DA by HEI&amp;Disc '!F43</f>
        <v>44</v>
      </c>
      <c r="G43" s="2">
        <f>'[1]Total Doc DA by HEI&amp;Disc '!G43</f>
        <v>0</v>
      </c>
      <c r="H43" s="2">
        <f>'[1]Total Doc DA by HEI&amp;Disc '!H43</f>
        <v>0</v>
      </c>
      <c r="I43" s="2">
        <f>'[1]Total Doc DA by HEI&amp;Disc '!I43</f>
        <v>0</v>
      </c>
      <c r="J43" s="2">
        <f>'[1]Total Doc DA by HEI&amp;Disc '!J43</f>
        <v>0</v>
      </c>
      <c r="K43" s="2">
        <f>'[1]Total Doc DA by HEI&amp;Disc '!K43</f>
        <v>0</v>
      </c>
      <c r="L43" s="2">
        <f>'[1]Total Doc DA by HEI&amp;Disc '!L43</f>
        <v>35</v>
      </c>
      <c r="M43" s="2">
        <f>'[1]Total Doc DA by HEI&amp;Disc '!M43</f>
        <v>0</v>
      </c>
      <c r="N43" s="2">
        <f>'[1]Total Doc DA by HEI&amp;Disc '!N43</f>
        <v>0</v>
      </c>
      <c r="O43" s="2">
        <f>'[1]Total Doc DA by HEI&amp;Disc '!O43</f>
        <v>53</v>
      </c>
      <c r="P43" s="2">
        <f>'[1]Total Doc DA by HEI&amp;Disc '!P43</f>
        <v>169</v>
      </c>
    </row>
    <row r="44" spans="1:16" x14ac:dyDescent="0.3">
      <c r="A44" t="s">
        <v>39</v>
      </c>
      <c r="B44" s="2">
        <f>'[1]Total Doc DA by HEI&amp;Disc '!B44</f>
        <v>5</v>
      </c>
      <c r="C44" s="2">
        <f>'[1]Total Doc DA by HEI&amp;Disc '!C44</f>
        <v>21</v>
      </c>
      <c r="D44" s="2">
        <f>'[1]Total Doc DA by HEI&amp;Disc '!D44</f>
        <v>15</v>
      </c>
      <c r="E44" s="2">
        <f>'[1]Total Doc DA by HEI&amp;Disc '!E44</f>
        <v>0</v>
      </c>
      <c r="F44" s="2">
        <f>'[1]Total Doc DA by HEI&amp;Disc '!F44</f>
        <v>17</v>
      </c>
      <c r="G44" s="2">
        <f>'[1]Total Doc DA by HEI&amp;Disc '!G44</f>
        <v>0</v>
      </c>
      <c r="H44" s="2">
        <f>'[1]Total Doc DA by HEI&amp;Disc '!H44</f>
        <v>0</v>
      </c>
      <c r="I44" s="2">
        <f>'[1]Total Doc DA by HEI&amp;Disc '!I44</f>
        <v>0</v>
      </c>
      <c r="J44" s="2">
        <f>'[1]Total Doc DA by HEI&amp;Disc '!J44</f>
        <v>0</v>
      </c>
      <c r="K44" s="2">
        <f>'[1]Total Doc DA by HEI&amp;Disc '!K44</f>
        <v>0</v>
      </c>
      <c r="L44" s="2">
        <f>'[1]Total Doc DA by HEI&amp;Disc '!L44</f>
        <v>7</v>
      </c>
      <c r="M44" s="2">
        <f>'[1]Total Doc DA by HEI&amp;Disc '!M44</f>
        <v>0</v>
      </c>
      <c r="N44" s="2">
        <f>'[1]Total Doc DA by HEI&amp;Disc '!N44</f>
        <v>0</v>
      </c>
      <c r="O44" s="2">
        <f>'[1]Total Doc DA by HEI&amp;Disc '!O44</f>
        <v>0</v>
      </c>
      <c r="P44" s="2">
        <f>'[1]Total Doc DA by HEI&amp;Disc '!P44</f>
        <v>65</v>
      </c>
    </row>
    <row r="45" spans="1:16" x14ac:dyDescent="0.3">
      <c r="A45" t="s">
        <v>29</v>
      </c>
      <c r="B45" s="2">
        <f>'[1]Total Doc DA by HEI&amp;Disc '!B45</f>
        <v>0</v>
      </c>
      <c r="C45" s="2">
        <f>'[1]Total Doc DA by HEI&amp;Disc '!C45</f>
        <v>0</v>
      </c>
      <c r="D45" s="2">
        <f>'[1]Total Doc DA by HEI&amp;Disc '!D45</f>
        <v>4</v>
      </c>
      <c r="E45" s="2">
        <f>'[1]Total Doc DA by HEI&amp;Disc '!E45</f>
        <v>0</v>
      </c>
      <c r="F45" s="2">
        <f>'[1]Total Doc DA by HEI&amp;Disc '!F45</f>
        <v>11</v>
      </c>
      <c r="G45" s="2">
        <f>'[1]Total Doc DA by HEI&amp;Disc '!G45</f>
        <v>0</v>
      </c>
      <c r="H45" s="2">
        <f>'[1]Total Doc DA by HEI&amp;Disc '!H45</f>
        <v>1</v>
      </c>
      <c r="I45" s="2">
        <f>'[1]Total Doc DA by HEI&amp;Disc '!I45</f>
        <v>0</v>
      </c>
      <c r="J45" s="2">
        <f>'[1]Total Doc DA by HEI&amp;Disc '!J45</f>
        <v>4</v>
      </c>
      <c r="K45" s="2">
        <f>'[1]Total Doc DA by HEI&amp;Disc '!K45</f>
        <v>3</v>
      </c>
      <c r="L45" s="2">
        <f>'[1]Total Doc DA by HEI&amp;Disc '!L45</f>
        <v>4</v>
      </c>
      <c r="M45" s="2">
        <f>'[1]Total Doc DA by HEI&amp;Disc '!M45</f>
        <v>0</v>
      </c>
      <c r="N45" s="2">
        <f>'[1]Total Doc DA by HEI&amp;Disc '!N45</f>
        <v>0</v>
      </c>
      <c r="O45" s="2">
        <f>'[1]Total Doc DA by HEI&amp;Disc '!O45</f>
        <v>0</v>
      </c>
      <c r="P45" s="2">
        <f>'[1]Total Doc DA by HEI&amp;Disc '!P45</f>
        <v>27</v>
      </c>
    </row>
    <row r="46" spans="1:16" x14ac:dyDescent="0.3">
      <c r="A46" t="s">
        <v>30</v>
      </c>
      <c r="B46" s="2">
        <f>'[1]Total Doc DA by HEI&amp;Disc '!B46</f>
        <v>0</v>
      </c>
      <c r="C46" s="2">
        <f>'[1]Total Doc DA by HEI&amp;Disc '!C46</f>
        <v>0</v>
      </c>
      <c r="D46" s="2">
        <f>'[1]Total Doc DA by HEI&amp;Disc '!D46</f>
        <v>2</v>
      </c>
      <c r="E46" s="2">
        <f>'[1]Total Doc DA by HEI&amp;Disc '!E46</f>
        <v>0</v>
      </c>
      <c r="F46" s="2">
        <f>'[1]Total Doc DA by HEI&amp;Disc '!F46</f>
        <v>0</v>
      </c>
      <c r="G46" s="2">
        <f>'[1]Total Doc DA by HEI&amp;Disc '!G46</f>
        <v>0</v>
      </c>
      <c r="H46" s="2">
        <f>'[1]Total Doc DA by HEI&amp;Disc '!H46</f>
        <v>0</v>
      </c>
      <c r="I46" s="2">
        <f>'[1]Total Doc DA by HEI&amp;Disc '!I46</f>
        <v>0</v>
      </c>
      <c r="J46" s="2">
        <f>'[1]Total Doc DA by HEI&amp;Disc '!J46</f>
        <v>0</v>
      </c>
      <c r="K46" s="2">
        <f>'[1]Total Doc DA by HEI&amp;Disc '!K46</f>
        <v>0</v>
      </c>
      <c r="L46" s="2">
        <f>'[1]Total Doc DA by HEI&amp;Disc '!L46</f>
        <v>4</v>
      </c>
      <c r="M46" s="2">
        <f>'[1]Total Doc DA by HEI&amp;Disc '!M46</f>
        <v>0</v>
      </c>
      <c r="N46" s="2">
        <f>'[1]Total Doc DA by HEI&amp;Disc '!N46</f>
        <v>0</v>
      </c>
      <c r="O46" s="2">
        <f>'[1]Total Doc DA by HEI&amp;Disc '!O46</f>
        <v>0</v>
      </c>
      <c r="P46" s="2">
        <f>'[1]Total Doc DA by HEI&amp;Disc '!P46</f>
        <v>6</v>
      </c>
    </row>
    <row r="47" spans="1:16" x14ac:dyDescent="0.3">
      <c r="A47" t="s">
        <v>0</v>
      </c>
      <c r="B47" s="2">
        <f>'[1]Total Doc DA by HEI&amp;Disc '!B47</f>
        <v>93</v>
      </c>
      <c r="C47" s="2">
        <f>'[1]Total Doc DA by HEI&amp;Disc '!C47</f>
        <v>204</v>
      </c>
      <c r="D47" s="2">
        <f>'[1]Total Doc DA by HEI&amp;Disc '!D47</f>
        <v>246</v>
      </c>
      <c r="E47" s="2">
        <f>'[1]Total Doc DA by HEI&amp;Disc '!E47</f>
        <v>29</v>
      </c>
      <c r="F47" s="2">
        <f>'[1]Total Doc DA by HEI&amp;Disc '!F47</f>
        <v>422</v>
      </c>
      <c r="G47" s="2">
        <f>'[1]Total Doc DA by HEI&amp;Disc '!G47</f>
        <v>20</v>
      </c>
      <c r="H47" s="2">
        <f>'[1]Total Doc DA by HEI&amp;Disc '!H47</f>
        <v>19</v>
      </c>
      <c r="I47" s="2">
        <f>'[1]Total Doc DA by HEI&amp;Disc '!I47</f>
        <v>2</v>
      </c>
      <c r="J47" s="2">
        <f>'[1]Total Doc DA by HEI&amp;Disc '!J47</f>
        <v>29</v>
      </c>
      <c r="K47" s="2">
        <f>'[1]Total Doc DA by HEI&amp;Disc '!K47</f>
        <v>42</v>
      </c>
      <c r="L47" s="2">
        <f>'[1]Total Doc DA by HEI&amp;Disc '!L47</f>
        <v>309</v>
      </c>
      <c r="M47" s="2">
        <f>'[1]Total Doc DA by HEI&amp;Disc '!M47</f>
        <v>27</v>
      </c>
      <c r="N47" s="2">
        <f>'[1]Total Doc DA by HEI&amp;Disc '!N47</f>
        <v>16</v>
      </c>
      <c r="O47" s="2">
        <f>'[1]Total Doc DA by HEI&amp;Disc '!O47</f>
        <v>227</v>
      </c>
      <c r="P47" s="2">
        <f>'[1]Total Doc DA by HEI&amp;Disc '!P47</f>
        <v>1685</v>
      </c>
    </row>
    <row r="48" spans="1:16" x14ac:dyDescent="0.3">
      <c r="A48" t="s">
        <v>72</v>
      </c>
    </row>
  </sheetData>
  <conditionalFormatting sqref="A2:A4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C6191D3DE6347B036B0A25EE1B163" ma:contentTypeVersion="12" ma:contentTypeDescription="Create a new document." ma:contentTypeScope="" ma:versionID="995dd7510e4cd5aeff6fe690bfcf9ece">
  <xsd:schema xmlns:xsd="http://www.w3.org/2001/XMLSchema" xmlns:xs="http://www.w3.org/2001/XMLSchema" xmlns:p="http://schemas.microsoft.com/office/2006/metadata/properties" xmlns:ns3="784deff4-1140-4283-8ac2-337b71b1d8d7" xmlns:ns4="5714f780-5626-42c7-92e3-00877558227d" targetNamespace="http://schemas.microsoft.com/office/2006/metadata/properties" ma:root="true" ma:fieldsID="2ee7fa0afec8617b3d8f0597e63eeee7" ns3:_="" ns4:_="">
    <xsd:import namespace="784deff4-1140-4283-8ac2-337b71b1d8d7"/>
    <xsd:import namespace="5714f780-5626-42c7-92e3-00877558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deff4-1140-4283-8ac2-337b71b1d8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4f780-5626-42c7-92e3-00877558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EF81CE-EB4E-425D-AE1D-CFF54E456D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9D9C3A-9F91-424D-AE37-791E1840F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deff4-1140-4283-8ac2-337b71b1d8d7"/>
    <ds:schemaRef ds:uri="5714f780-5626-42c7-92e3-00877558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67193A-FD64-4B74-8586-1FA86D0CBB0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7790D3F-A6A5-4170-94D7-DB9CD3D0590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84deff4-1140-4283-8ac2-337b71b1d8d7"/>
    <ds:schemaRef ds:uri="http://schemas.microsoft.com/office/2006/documentManagement/types"/>
    <ds:schemaRef ds:uri="http://schemas.microsoft.com/office/infopath/2007/PartnerControls"/>
    <ds:schemaRef ds:uri="5714f780-5626-42c7-92e3-00877558227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Table_GD.3.1</vt:lpstr>
      <vt:lpstr>Table_GD.3.2</vt:lpstr>
      <vt:lpstr>Table_GD.3.3</vt:lpstr>
      <vt:lpstr>Table_GD.3.4</vt:lpstr>
      <vt:lpstr>Table_GD.3.5</vt:lpstr>
      <vt:lpstr>Table_GD.3.6</vt:lpstr>
      <vt:lpstr>Table_GD.3.1</vt:lpstr>
      <vt:lpstr>Table_GD.3.2</vt:lpstr>
      <vt:lpstr>Table_GD.3.3</vt:lpstr>
      <vt:lpstr>Table_GD.3.4</vt:lpstr>
      <vt:lpstr>Table_GD.3.5</vt:lpstr>
      <vt:lpstr>Table_GD.3.6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Marie Claverie</cp:lastModifiedBy>
  <cp:revision/>
  <dcterms:created xsi:type="dcterms:W3CDTF">2018-08-21T14:07:43Z</dcterms:created>
  <dcterms:modified xsi:type="dcterms:W3CDTF">2020-11-26T17:39:52Z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0x010100E23C6191D3DE6347B036B0A25EE1B163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