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4B8E63E5-3649-481A-82E3-A45BFC32590E}" xr6:coauthVersionLast="44" xr6:coauthVersionMax="44" xr10:uidLastSave="{00000000-0000-0000-0000-000000000000}"/>
  <bookViews>
    <workbookView xWindow="28680" yWindow="-120" windowWidth="29040" windowHeight="15840" tabRatio="760" activeTab="7" xr2:uid="{00000000-000D-0000-FFFF-FFFF00000000}"/>
  </bookViews>
  <sheets>
    <sheet name="Table_G.3.1" sheetId="1" r:id="rId1"/>
    <sheet name="Table_G.3.2" sheetId="2" r:id="rId2"/>
    <sheet name="Table_G.3.3" sheetId="3" r:id="rId3"/>
    <sheet name="Table_G.3.4" sheetId="4" r:id="rId4"/>
    <sheet name="Table_G.3.5" sheetId="5" r:id="rId5"/>
    <sheet name="Table_G.3.6" sheetId="6" r:id="rId6"/>
    <sheet name="Table_G.3.7" sheetId="7" r:id="rId7"/>
    <sheet name="Table_G.3.8" sheetId="8" r:id="rId8"/>
  </sheets>
  <definedNames>
    <definedName name="_xlnm._FilterDatabase" localSheetId="4" hidden="1">'Table_G.3.5'!$A$1:$O$40</definedName>
    <definedName name="_xlnm._FilterDatabase" localSheetId="5" hidden="1">'Table_G.3.6'!$A$1:$A$43</definedName>
    <definedName name="Table_G.3.1">'Table_G.3.1'!$A$1:$F$43</definedName>
    <definedName name="Table_G.3.2">'Table_G.3.2'!$A$1:$F$44</definedName>
    <definedName name="Table_G.3.3">'Table_G.3.3'!$A$1:$F$44</definedName>
    <definedName name="Table_G.3.4">'Table_G.3.4'!$A$1:$F$45</definedName>
    <definedName name="Table_G.3.5">'Table_G.3.5'!$A$1:$O$40</definedName>
    <definedName name="Table_G.3.6">'Table_G.3.6'!$A$1:$O$41</definedName>
    <definedName name="Table_G.3.7">'Table_G.3.7'!$A$1:$O$40</definedName>
    <definedName name="Table_G.3.8">'Table_G.3.8'!$A$1:$O$40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8" l="1"/>
  <c r="D39" i="8"/>
  <c r="E39" i="8"/>
  <c r="F39" i="8"/>
  <c r="G39" i="8"/>
  <c r="H39" i="8"/>
  <c r="I39" i="8"/>
  <c r="J39" i="8"/>
  <c r="K39" i="8"/>
  <c r="L39" i="8"/>
  <c r="M39" i="8"/>
  <c r="N39" i="8"/>
  <c r="O39" i="8"/>
  <c r="B39" i="8"/>
  <c r="P2" i="8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F43" i="2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B40" i="6"/>
  <c r="P2" i="6"/>
  <c r="P3" i="6"/>
  <c r="P4" i="6"/>
  <c r="P5" i="6"/>
  <c r="P6" i="6"/>
  <c r="P7" i="6"/>
  <c r="P8" i="6"/>
  <c r="P9" i="6"/>
  <c r="P10" i="6"/>
  <c r="P40" i="6" s="1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39" i="8" l="1"/>
  <c r="C39" i="7" l="1"/>
  <c r="D39" i="7"/>
  <c r="E39" i="7"/>
  <c r="F39" i="7"/>
  <c r="G39" i="7"/>
  <c r="H39" i="7"/>
  <c r="I39" i="7"/>
  <c r="J39" i="7"/>
  <c r="K39" i="7"/>
  <c r="L39" i="7"/>
  <c r="M39" i="7"/>
  <c r="N39" i="7"/>
  <c r="O39" i="7"/>
  <c r="B39" i="7"/>
  <c r="P2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 l="1"/>
  <c r="C39" i="5" l="1"/>
  <c r="D39" i="5"/>
  <c r="E39" i="5"/>
  <c r="F39" i="5"/>
  <c r="G39" i="5"/>
  <c r="H39" i="5"/>
  <c r="I39" i="5"/>
  <c r="J39" i="5"/>
  <c r="K39" i="5"/>
  <c r="L39" i="5"/>
  <c r="M39" i="5"/>
  <c r="N39" i="5"/>
  <c r="O39" i="5"/>
  <c r="B39" i="5"/>
  <c r="P31" i="5"/>
  <c r="P2" i="5" l="1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2" i="5"/>
  <c r="P33" i="5"/>
  <c r="P34" i="5"/>
  <c r="P35" i="5"/>
  <c r="P36" i="5"/>
  <c r="P37" i="5"/>
  <c r="P38" i="5"/>
  <c r="P39" i="5"/>
  <c r="F43" i="3" l="1"/>
  <c r="C44" i="4"/>
  <c r="D44" i="4"/>
  <c r="E44" i="4"/>
  <c r="F44" i="4"/>
  <c r="B44" i="4"/>
  <c r="C43" i="3"/>
  <c r="D43" i="3"/>
  <c r="E43" i="3"/>
  <c r="B43" i="3"/>
  <c r="B42" i="1"/>
  <c r="C43" i="2" l="1"/>
  <c r="D43" i="2"/>
  <c r="E43" i="2"/>
  <c r="B43" i="2"/>
  <c r="F42" i="1"/>
  <c r="E42" i="1"/>
  <c r="D42" i="1"/>
  <c r="C42" i="1"/>
</calcChain>
</file>

<file path=xl/sharedStrings.xml><?xml version="1.0" encoding="utf-8"?>
<sst xmlns="http://schemas.openxmlformats.org/spreadsheetml/2006/main" count="397" uniqueCount="67">
  <si>
    <t>NSAC</t>
  </si>
  <si>
    <t>UQAM</t>
  </si>
  <si>
    <t>TOTAL</t>
  </si>
  <si>
    <t>Civil</t>
  </si>
  <si>
    <t>The University of Alberta</t>
  </si>
  <si>
    <t>University of Calgary</t>
  </si>
  <si>
    <t>Concordia University</t>
  </si>
  <si>
    <t>Dalhousie University</t>
  </si>
  <si>
    <t>École de technologie supérieure</t>
  </si>
  <si>
    <t>University of Guelph</t>
  </si>
  <si>
    <t>Laurentian University</t>
  </si>
  <si>
    <t>Université Laval</t>
  </si>
  <si>
    <t>The University of Manitoba</t>
  </si>
  <si>
    <t>McGill University</t>
  </si>
  <si>
    <t>McMaster University</t>
  </si>
  <si>
    <t>Université de Moncton</t>
  </si>
  <si>
    <t>Memorial University of Newfoundland</t>
  </si>
  <si>
    <t>École Polytechnique</t>
  </si>
  <si>
    <t>Queen’s University</t>
  </si>
  <si>
    <t>University of Regina</t>
  </si>
  <si>
    <t>Ryerson University</t>
  </si>
  <si>
    <t>University of Saskatchewan</t>
  </si>
  <si>
    <t>University of Toronto</t>
  </si>
  <si>
    <t>Université de Sherbrooke</t>
  </si>
  <si>
    <t>Saint Mary's University</t>
  </si>
  <si>
    <t>The University of British Columbia</t>
  </si>
  <si>
    <t>The University of British Columbia-Okanagan</t>
  </si>
  <si>
    <t>University of New Brunswick</t>
  </si>
  <si>
    <t>University of Ontario Institute of Technology</t>
  </si>
  <si>
    <t>The University of Western Ontario</t>
  </si>
  <si>
    <t>Université du Québec à Chicoutim</t>
  </si>
  <si>
    <t>Université du Québec à Rimouski</t>
  </si>
  <si>
    <t>Université du Québec à Trois-Rivières</t>
  </si>
  <si>
    <t>Université du Québec en Abitibi-Témiscamingue</t>
  </si>
  <si>
    <t>University of Victoria</t>
  </si>
  <si>
    <t>University of Waterloo</t>
  </si>
  <si>
    <t>University of Windsor</t>
  </si>
  <si>
    <t>York University</t>
  </si>
  <si>
    <t>Carleton University</t>
  </si>
  <si>
    <t>Lakehead University</t>
  </si>
  <si>
    <t>Simon Fraser University</t>
  </si>
  <si>
    <t>University of Prince Edward Island</t>
  </si>
  <si>
    <t>Total</t>
  </si>
  <si>
    <t>Établissement</t>
  </si>
  <si>
    <t>Royal Military College of Canada/Collège militaire royal du Canada</t>
  </si>
  <si>
    <t>University of Ottawa/Université d'Ottawa</t>
  </si>
  <si>
    <t>Nombre total d'inscriptions à temps plein aux cycles supérieurs, par établissement : 2014 à 2018</t>
  </si>
  <si>
    <t>Nombre total d'inscriptions à temps partiel aux cycles supérieurs, par établissement : 2014 à 2018</t>
  </si>
  <si>
    <t>Nombre total de femmes inscrites à temps plein aux cycles supérieurs, par établissement : 2014 à 2018</t>
  </si>
  <si>
    <t xml:space="preserve"> Nombre total de femmes inscrites à temps partiel aux cycles supérieurs, par établissement : 2014 à 2018</t>
  </si>
  <si>
    <t xml:space="preserve"> Nombre total d'inscriptions à temps plein aux cycles supérieurs, par établissement et par discipline : 2018</t>
  </si>
  <si>
    <t>Nombre total d'inscriptions à temps partiel aux cycles supérieurs, par établissement et par discipline : 2018</t>
  </si>
  <si>
    <t>Nombre total de femmes inscrites à temps plein aux cycles supérieurs, par établissement et par discipline : 2018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</si>
  <si>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</si>
  <si>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</si>
  <si>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</si>
  <si>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</si>
  <si>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</si>
  <si>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</si>
  <si>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</si>
  <si>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</si>
  <si>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</si>
  <si>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</si>
  <si>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</si>
  <si>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Autres</t>
  </si>
  <si>
    <t>Logiciel</t>
  </si>
  <si>
    <t>Nombre total de femmes inscrites à temps partiel aux cycles supérieurs, par établissement et par discipline 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</si>
</sst>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0" borderId="0" xfId="0" applyNumberFormat="1" applyBorder="1"/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opLeftCell="A13" workbookViewId="0">
      <selection activeCell="A46" sqref="A46"/>
    </sheetView>
  </sheetViews>
  <sheetFormatPr defaultRowHeight="15" x14ac:dyDescent="0.25"/>
  <cols>
    <col min="1" max="1" width="59.7109375" style="1" bestFit="1" customWidth="1"/>
    <col min="2" max="16384" width="9.140625" style="1"/>
  </cols>
  <sheetData>
    <row r="1" spans="1:6" x14ac:dyDescent="0.25">
      <c r="A1" s="1" t="s">
        <v>43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</row>
    <row r="2" spans="1:6" x14ac:dyDescent="0.25">
      <c r="A2" s="1" t="s">
        <v>38</v>
      </c>
      <c r="B2" s="3">
        <v>727</v>
      </c>
      <c r="C2" s="3">
        <v>757</v>
      </c>
      <c r="D2" s="3">
        <v>831</v>
      </c>
      <c r="E2" s="3">
        <v>847</v>
      </c>
      <c r="F2" s="3"/>
    </row>
    <row r="3" spans="1:6" x14ac:dyDescent="0.25">
      <c r="A3" s="1" t="s">
        <v>6</v>
      </c>
      <c r="B3" s="3">
        <v>1879</v>
      </c>
      <c r="C3" s="3">
        <v>2102</v>
      </c>
      <c r="D3" s="3">
        <v>2184</v>
      </c>
      <c r="E3" s="3">
        <v>2492</v>
      </c>
      <c r="F3" s="3">
        <v>2712.2999</v>
      </c>
    </row>
    <row r="4" spans="1:6" x14ac:dyDescent="0.25">
      <c r="A4" s="1" t="s">
        <v>7</v>
      </c>
      <c r="B4" s="3">
        <v>487</v>
      </c>
      <c r="C4" s="3">
        <v>489</v>
      </c>
      <c r="D4" s="3">
        <v>506</v>
      </c>
      <c r="E4" s="3">
        <v>518</v>
      </c>
      <c r="F4" s="3">
        <v>512.63990000000001</v>
      </c>
    </row>
    <row r="5" spans="1:6" x14ac:dyDescent="0.25">
      <c r="A5" s="1" t="s">
        <v>8</v>
      </c>
      <c r="B5" s="3">
        <v>1116</v>
      </c>
      <c r="C5" s="3">
        <v>1249</v>
      </c>
      <c r="D5" s="3">
        <v>1287</v>
      </c>
      <c r="E5" s="3">
        <v>1296</v>
      </c>
      <c r="F5" s="3">
        <v>2216.0527999999999</v>
      </c>
    </row>
    <row r="6" spans="1:6" x14ac:dyDescent="0.25">
      <c r="A6" s="1" t="s">
        <v>17</v>
      </c>
      <c r="B6" s="3">
        <v>1314</v>
      </c>
      <c r="C6" s="3">
        <v>1400</v>
      </c>
      <c r="D6" s="3">
        <v>1413</v>
      </c>
      <c r="E6" s="3">
        <v>1455</v>
      </c>
      <c r="F6" s="3">
        <v>1572.8593999999998</v>
      </c>
    </row>
    <row r="7" spans="1:6" x14ac:dyDescent="0.25">
      <c r="A7" s="1" t="s">
        <v>39</v>
      </c>
      <c r="B7" s="3">
        <v>56</v>
      </c>
      <c r="C7" s="3">
        <v>74</v>
      </c>
      <c r="D7" s="3">
        <v>158</v>
      </c>
      <c r="E7" s="3"/>
      <c r="F7" s="3"/>
    </row>
    <row r="8" spans="1:6" x14ac:dyDescent="0.25">
      <c r="A8" s="1" t="s">
        <v>10</v>
      </c>
      <c r="B8" s="3">
        <v>50</v>
      </c>
      <c r="C8" s="3">
        <v>37</v>
      </c>
      <c r="D8" s="3">
        <v>42</v>
      </c>
      <c r="E8" s="3">
        <v>44</v>
      </c>
      <c r="F8" s="3">
        <v>132</v>
      </c>
    </row>
    <row r="9" spans="1:6" x14ac:dyDescent="0.25">
      <c r="A9" s="1" t="s">
        <v>13</v>
      </c>
      <c r="B9" s="3">
        <v>842</v>
      </c>
      <c r="C9" s="3">
        <v>846</v>
      </c>
      <c r="D9" s="3">
        <v>872</v>
      </c>
      <c r="E9" s="3">
        <v>1109</v>
      </c>
      <c r="F9" s="3">
        <v>1122.0998</v>
      </c>
    </row>
    <row r="10" spans="1:6" x14ac:dyDescent="0.25">
      <c r="A10" s="1" t="s">
        <v>14</v>
      </c>
      <c r="B10" s="3">
        <v>697</v>
      </c>
      <c r="C10" s="3">
        <v>731</v>
      </c>
      <c r="D10" s="3">
        <v>741</v>
      </c>
      <c r="E10" s="3">
        <v>795</v>
      </c>
      <c r="F10" s="3">
        <v>872.98720000000003</v>
      </c>
    </row>
    <row r="11" spans="1:6" x14ac:dyDescent="0.25">
      <c r="A11" s="1" t="s">
        <v>16</v>
      </c>
      <c r="B11" s="3">
        <v>423</v>
      </c>
      <c r="C11" s="3">
        <v>465</v>
      </c>
      <c r="D11" s="3">
        <v>547</v>
      </c>
      <c r="E11" s="3">
        <v>550</v>
      </c>
      <c r="F11" s="3">
        <v>583.30999999999995</v>
      </c>
    </row>
    <row r="12" spans="1:6" x14ac:dyDescent="0.25">
      <c r="A12" s="1" t="s">
        <v>18</v>
      </c>
      <c r="B12" s="3">
        <v>471</v>
      </c>
      <c r="C12" s="3">
        <v>468</v>
      </c>
      <c r="D12" s="3">
        <v>456</v>
      </c>
      <c r="E12" s="3">
        <v>331</v>
      </c>
      <c r="F12" s="3">
        <v>542.6549</v>
      </c>
    </row>
    <row r="13" spans="1:6" x14ac:dyDescent="0.25">
      <c r="A13" s="1" t="s">
        <v>44</v>
      </c>
      <c r="B13" s="3">
        <v>92</v>
      </c>
      <c r="C13" s="3">
        <v>95</v>
      </c>
      <c r="D13" s="3">
        <v>86</v>
      </c>
      <c r="E13" s="3">
        <v>70</v>
      </c>
      <c r="F13" s="3">
        <v>75</v>
      </c>
    </row>
    <row r="14" spans="1:6" x14ac:dyDescent="0.25">
      <c r="A14" s="1" t="s">
        <v>20</v>
      </c>
      <c r="B14" s="3">
        <v>551</v>
      </c>
      <c r="C14" s="3">
        <v>584</v>
      </c>
      <c r="D14" s="3">
        <v>600</v>
      </c>
      <c r="E14" s="3">
        <v>656</v>
      </c>
      <c r="F14" s="3">
        <v>687.90000000000009</v>
      </c>
    </row>
    <row r="15" spans="1:6" x14ac:dyDescent="0.25">
      <c r="A15" s="1" t="s">
        <v>24</v>
      </c>
      <c r="B15" s="3">
        <v>2</v>
      </c>
      <c r="C15" s="3">
        <v>7</v>
      </c>
      <c r="D15" s="3">
        <v>7</v>
      </c>
      <c r="E15" s="3">
        <v>4</v>
      </c>
      <c r="F15" s="3">
        <v>7</v>
      </c>
    </row>
    <row r="16" spans="1:6" x14ac:dyDescent="0.25">
      <c r="A16" s="1" t="s">
        <v>40</v>
      </c>
      <c r="B16" s="3">
        <v>194</v>
      </c>
      <c r="C16" s="3">
        <v>181</v>
      </c>
      <c r="D16" s="3">
        <v>177</v>
      </c>
      <c r="E16" s="3">
        <v>173</v>
      </c>
      <c r="F16" s="3"/>
    </row>
    <row r="17" spans="1:6" x14ac:dyDescent="0.25">
      <c r="A17" s="1" t="s">
        <v>4</v>
      </c>
      <c r="B17" s="3">
        <v>1344</v>
      </c>
      <c r="C17" s="3">
        <v>1317</v>
      </c>
      <c r="D17" s="3">
        <v>1334</v>
      </c>
      <c r="E17" s="3">
        <v>1383</v>
      </c>
      <c r="F17" s="3">
        <v>1399.02</v>
      </c>
    </row>
    <row r="18" spans="1:6" x14ac:dyDescent="0.25">
      <c r="A18" s="1" t="s">
        <v>25</v>
      </c>
      <c r="B18" s="3">
        <v>1037</v>
      </c>
      <c r="C18" s="3">
        <v>984</v>
      </c>
      <c r="D18" s="3">
        <v>917</v>
      </c>
      <c r="E18" s="3">
        <v>992</v>
      </c>
      <c r="F18" s="3">
        <v>1060.4299000000001</v>
      </c>
    </row>
    <row r="19" spans="1:6" x14ac:dyDescent="0.25">
      <c r="A19" s="1" t="s">
        <v>26</v>
      </c>
      <c r="B19" s="3">
        <v>164</v>
      </c>
      <c r="C19" s="3">
        <v>549</v>
      </c>
      <c r="D19" s="3">
        <v>202</v>
      </c>
      <c r="E19" s="3">
        <v>192</v>
      </c>
      <c r="F19" s="3">
        <v>264.7</v>
      </c>
    </row>
    <row r="20" spans="1:6" x14ac:dyDescent="0.25">
      <c r="A20" s="1" t="s">
        <v>12</v>
      </c>
      <c r="B20" s="3">
        <v>452</v>
      </c>
      <c r="C20" s="3">
        <v>477</v>
      </c>
      <c r="D20" s="3">
        <v>488</v>
      </c>
      <c r="E20" s="3">
        <v>499</v>
      </c>
      <c r="F20" s="3">
        <v>301.35000000000002</v>
      </c>
    </row>
    <row r="21" spans="1:6" x14ac:dyDescent="0.25">
      <c r="A21" s="1" t="s">
        <v>29</v>
      </c>
      <c r="B21" s="3">
        <v>582</v>
      </c>
      <c r="C21" s="3">
        <v>708</v>
      </c>
      <c r="D21" s="3">
        <v>657</v>
      </c>
      <c r="E21" s="3">
        <v>757</v>
      </c>
      <c r="F21" s="3">
        <v>760.67979999999989</v>
      </c>
    </row>
    <row r="22" spans="1:6" x14ac:dyDescent="0.25">
      <c r="A22" s="1" t="s">
        <v>15</v>
      </c>
      <c r="B22" s="3">
        <v>10</v>
      </c>
      <c r="C22" s="3">
        <v>18</v>
      </c>
      <c r="D22" s="3">
        <v>15</v>
      </c>
      <c r="E22" s="3">
        <v>25</v>
      </c>
      <c r="F22" s="3">
        <v>23</v>
      </c>
    </row>
    <row r="23" spans="1:6" x14ac:dyDescent="0.25">
      <c r="A23" s="1" t="s">
        <v>23</v>
      </c>
      <c r="B23" s="3">
        <v>485</v>
      </c>
      <c r="C23" s="3">
        <v>540</v>
      </c>
      <c r="D23" s="3">
        <v>544</v>
      </c>
      <c r="E23" s="3">
        <v>486</v>
      </c>
      <c r="F23" s="3">
        <v>650</v>
      </c>
    </row>
    <row r="24" spans="1:6" x14ac:dyDescent="0.25">
      <c r="A24" s="1" t="s">
        <v>30</v>
      </c>
      <c r="B24" s="3">
        <v>94</v>
      </c>
      <c r="C24" s="3">
        <v>211</v>
      </c>
      <c r="D24" s="3">
        <v>196</v>
      </c>
      <c r="E24" s="3">
        <v>383</v>
      </c>
      <c r="F24" s="3">
        <v>231.77</v>
      </c>
    </row>
    <row r="25" spans="1:6" x14ac:dyDescent="0.25">
      <c r="A25" s="1" t="s">
        <v>31</v>
      </c>
      <c r="B25" s="3">
        <v>22</v>
      </c>
      <c r="C25" s="3">
        <v>25</v>
      </c>
      <c r="D25" s="3">
        <v>35</v>
      </c>
      <c r="E25" s="3">
        <v>53</v>
      </c>
      <c r="F25" s="3">
        <v>40.922000000000004</v>
      </c>
    </row>
    <row r="26" spans="1:6" x14ac:dyDescent="0.25">
      <c r="A26" s="1" t="s">
        <v>32</v>
      </c>
      <c r="B26" s="3">
        <v>117</v>
      </c>
      <c r="C26" s="3">
        <v>125</v>
      </c>
      <c r="D26" s="3">
        <v>126</v>
      </c>
      <c r="E26" s="3">
        <v>118</v>
      </c>
      <c r="F26" s="3">
        <v>107.75880000000001</v>
      </c>
    </row>
    <row r="27" spans="1:6" x14ac:dyDescent="0.25">
      <c r="A27" s="1" t="s">
        <v>33</v>
      </c>
      <c r="B27" s="3">
        <v>28</v>
      </c>
      <c r="C27" s="3">
        <v>29</v>
      </c>
      <c r="D27" s="3">
        <v>57</v>
      </c>
      <c r="E27" s="3">
        <v>64</v>
      </c>
      <c r="F27" s="3">
        <v>67.5</v>
      </c>
    </row>
    <row r="28" spans="1:6" x14ac:dyDescent="0.25">
      <c r="A28" s="1" t="s">
        <v>11</v>
      </c>
      <c r="B28" s="3">
        <v>531</v>
      </c>
      <c r="C28" s="3">
        <v>494</v>
      </c>
      <c r="D28" s="3">
        <v>504</v>
      </c>
      <c r="E28" s="3">
        <v>519</v>
      </c>
      <c r="F28" s="3">
        <v>532.38</v>
      </c>
    </row>
    <row r="29" spans="1:6" x14ac:dyDescent="0.25">
      <c r="A29" s="1" t="s">
        <v>5</v>
      </c>
      <c r="B29" s="3">
        <v>788</v>
      </c>
      <c r="C29" s="3">
        <v>998</v>
      </c>
      <c r="D29" s="3">
        <v>989</v>
      </c>
      <c r="E29" s="3">
        <v>1046</v>
      </c>
      <c r="F29" s="3">
        <v>1217.8</v>
      </c>
    </row>
    <row r="30" spans="1:6" x14ac:dyDescent="0.25">
      <c r="A30" s="1" t="s">
        <v>9</v>
      </c>
      <c r="B30" s="3">
        <v>155</v>
      </c>
      <c r="C30" s="3">
        <v>161</v>
      </c>
      <c r="D30" s="3">
        <v>169</v>
      </c>
      <c r="E30" s="3">
        <v>195</v>
      </c>
      <c r="F30" s="3">
        <v>234.34000000000003</v>
      </c>
    </row>
    <row r="31" spans="1:6" x14ac:dyDescent="0.25">
      <c r="A31" s="1" t="s">
        <v>27</v>
      </c>
      <c r="B31" s="3">
        <v>166</v>
      </c>
      <c r="C31" s="3">
        <v>163</v>
      </c>
      <c r="D31" s="3">
        <v>186</v>
      </c>
      <c r="E31" s="3">
        <v>148</v>
      </c>
      <c r="F31" s="3">
        <v>200.4999</v>
      </c>
    </row>
    <row r="32" spans="1:6" x14ac:dyDescent="0.25">
      <c r="A32" s="1" t="s">
        <v>28</v>
      </c>
      <c r="B32" s="3">
        <v>158</v>
      </c>
      <c r="C32" s="3">
        <v>174</v>
      </c>
      <c r="D32" s="3">
        <v>191</v>
      </c>
      <c r="E32" s="3">
        <v>172</v>
      </c>
      <c r="F32" s="3">
        <v>223.0659</v>
      </c>
    </row>
    <row r="33" spans="1:6" x14ac:dyDescent="0.25">
      <c r="A33" s="1" t="s">
        <v>45</v>
      </c>
      <c r="B33" s="3">
        <v>918</v>
      </c>
      <c r="C33" s="3">
        <v>904</v>
      </c>
      <c r="D33" s="3">
        <v>885</v>
      </c>
      <c r="E33" s="3">
        <v>860</v>
      </c>
      <c r="F33" s="3">
        <v>855.09930000000008</v>
      </c>
    </row>
    <row r="34" spans="1:6" x14ac:dyDescent="0.25">
      <c r="A34" s="1" t="s">
        <v>19</v>
      </c>
      <c r="B34" s="3">
        <v>188</v>
      </c>
      <c r="C34" s="3">
        <v>231</v>
      </c>
      <c r="D34" s="3">
        <v>179</v>
      </c>
      <c r="E34" s="3">
        <v>216</v>
      </c>
      <c r="F34" s="3">
        <v>21</v>
      </c>
    </row>
    <row r="35" spans="1:6" x14ac:dyDescent="0.25">
      <c r="A35" s="1" t="s">
        <v>21</v>
      </c>
      <c r="B35" s="3">
        <v>324</v>
      </c>
      <c r="C35" s="3">
        <v>425</v>
      </c>
      <c r="D35" s="3">
        <v>463</v>
      </c>
      <c r="E35" s="3">
        <v>521</v>
      </c>
      <c r="F35" s="3">
        <v>246.86989999999997</v>
      </c>
    </row>
    <row r="36" spans="1:6" x14ac:dyDescent="0.25">
      <c r="A36" s="1" t="s">
        <v>22</v>
      </c>
      <c r="B36" s="3">
        <v>1839</v>
      </c>
      <c r="C36" s="3">
        <v>1900</v>
      </c>
      <c r="D36" s="3">
        <v>1989</v>
      </c>
      <c r="E36" s="3">
        <v>2040</v>
      </c>
      <c r="F36" s="3">
        <v>523.26</v>
      </c>
    </row>
    <row r="37" spans="1:6" x14ac:dyDescent="0.25">
      <c r="A37" s="1" t="s">
        <v>34</v>
      </c>
      <c r="B37" s="3">
        <v>304</v>
      </c>
      <c r="C37" s="3">
        <v>337</v>
      </c>
      <c r="D37" s="3">
        <v>335</v>
      </c>
      <c r="E37" s="3">
        <v>264</v>
      </c>
      <c r="F37" s="3">
        <v>2144.8998000000001</v>
      </c>
    </row>
    <row r="38" spans="1:6" x14ac:dyDescent="0.25">
      <c r="A38" s="1" t="s">
        <v>35</v>
      </c>
      <c r="B38" s="3">
        <v>1290</v>
      </c>
      <c r="C38" s="3">
        <v>1261</v>
      </c>
      <c r="D38" s="3">
        <v>1310</v>
      </c>
      <c r="E38" s="3">
        <v>1409</v>
      </c>
      <c r="F38" s="3">
        <v>268.95</v>
      </c>
    </row>
    <row r="39" spans="1:6" x14ac:dyDescent="0.25">
      <c r="A39" s="1" t="s">
        <v>36</v>
      </c>
      <c r="B39" s="3">
        <v>670</v>
      </c>
      <c r="C39" s="3">
        <v>717</v>
      </c>
      <c r="D39" s="3">
        <v>885</v>
      </c>
      <c r="E39" s="3">
        <v>1228</v>
      </c>
      <c r="F39" s="3">
        <v>1590.3996</v>
      </c>
    </row>
    <row r="40" spans="1:6" x14ac:dyDescent="0.25">
      <c r="A40" s="1" t="s">
        <v>1</v>
      </c>
      <c r="B40" s="3">
        <v>18</v>
      </c>
      <c r="C40" s="3"/>
      <c r="D40" s="3"/>
      <c r="E40" s="3"/>
      <c r="F40" s="3">
        <v>1715.4498999999996</v>
      </c>
    </row>
    <row r="41" spans="1:6" x14ac:dyDescent="0.25">
      <c r="A41" s="1" t="s">
        <v>37</v>
      </c>
      <c r="B41" s="3">
        <v>17</v>
      </c>
      <c r="C41" s="3">
        <v>24</v>
      </c>
      <c r="D41" s="3">
        <v>46</v>
      </c>
      <c r="E41" s="3">
        <v>74</v>
      </c>
      <c r="F41" s="3">
        <v>117.3</v>
      </c>
    </row>
    <row r="42" spans="1:6" x14ac:dyDescent="0.25">
      <c r="A42" s="1" t="s">
        <v>2</v>
      </c>
      <c r="B42" s="3">
        <f>SUM(B2:B41)</f>
        <v>20602</v>
      </c>
      <c r="C42" s="3">
        <f t="shared" ref="C42:F42" si="0">SUM(C2:C41)</f>
        <v>22257</v>
      </c>
      <c r="D42" s="3">
        <f t="shared" si="0"/>
        <v>22609</v>
      </c>
      <c r="E42" s="3">
        <f t="shared" si="0"/>
        <v>23984</v>
      </c>
      <c r="F42" s="3">
        <f t="shared" si="0"/>
        <v>25835.2487</v>
      </c>
    </row>
    <row r="43" spans="1:6" x14ac:dyDescent="0.25">
      <c r="A43" s="1" t="s">
        <v>46</v>
      </c>
    </row>
  </sheetData>
  <sortState xmlns:xlrd2="http://schemas.microsoft.com/office/spreadsheetml/2017/richdata2" ref="A2:E41">
    <sortCondition ref="A2:A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topLeftCell="A16" workbookViewId="0">
      <selection activeCell="E53" sqref="E53"/>
    </sheetView>
  </sheetViews>
  <sheetFormatPr defaultRowHeight="15" x14ac:dyDescent="0.25"/>
  <cols>
    <col min="1" max="1" width="60.28515625" style="1" bestFit="1" customWidth="1"/>
    <col min="2" max="16384" width="9.140625" style="1"/>
  </cols>
  <sheetData>
    <row r="1" spans="1:6" x14ac:dyDescent="0.25">
      <c r="A1" s="1" t="s">
        <v>43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</row>
    <row r="2" spans="1:6" x14ac:dyDescent="0.25">
      <c r="A2" s="1" t="s">
        <v>38</v>
      </c>
      <c r="B2" s="3">
        <v>140</v>
      </c>
      <c r="C2" s="3">
        <v>128</v>
      </c>
      <c r="D2" s="3">
        <v>120</v>
      </c>
      <c r="E2" s="3">
        <v>106</v>
      </c>
      <c r="F2" s="3"/>
    </row>
    <row r="3" spans="1:6" x14ac:dyDescent="0.25">
      <c r="A3" s="1" t="s">
        <v>6</v>
      </c>
      <c r="B3" s="3">
        <v>107</v>
      </c>
      <c r="C3" s="3">
        <v>136</v>
      </c>
      <c r="D3" s="3">
        <v>124</v>
      </c>
      <c r="E3" s="3">
        <v>89</v>
      </c>
      <c r="F3" s="3">
        <v>79</v>
      </c>
    </row>
    <row r="4" spans="1:6" x14ac:dyDescent="0.25">
      <c r="A4" s="1" t="s">
        <v>7</v>
      </c>
      <c r="B4" s="3">
        <v>40</v>
      </c>
      <c r="C4" s="3">
        <v>13</v>
      </c>
      <c r="D4" s="3">
        <v>29</v>
      </c>
      <c r="E4" s="3">
        <v>22</v>
      </c>
      <c r="F4" s="3">
        <v>16</v>
      </c>
    </row>
    <row r="5" spans="1:6" x14ac:dyDescent="0.25">
      <c r="A5" s="1" t="s">
        <v>8</v>
      </c>
      <c r="B5" s="3">
        <v>387</v>
      </c>
      <c r="C5" s="3">
        <v>365</v>
      </c>
      <c r="D5" s="3">
        <v>324</v>
      </c>
      <c r="E5" s="3">
        <v>323</v>
      </c>
      <c r="F5" s="3">
        <v>400</v>
      </c>
    </row>
    <row r="6" spans="1:6" x14ac:dyDescent="0.25">
      <c r="A6" s="1" t="s">
        <v>17</v>
      </c>
      <c r="B6" s="3">
        <v>114</v>
      </c>
      <c r="C6" s="3">
        <v>127</v>
      </c>
      <c r="D6" s="3">
        <v>126</v>
      </c>
      <c r="E6" s="3">
        <v>126</v>
      </c>
      <c r="F6" s="3">
        <v>126.97999999999999</v>
      </c>
    </row>
    <row r="7" spans="1:6" x14ac:dyDescent="0.25">
      <c r="A7" s="1" t="s">
        <v>39</v>
      </c>
      <c r="B7" s="3">
        <v>0</v>
      </c>
      <c r="C7" s="3">
        <v>0</v>
      </c>
      <c r="D7" s="3">
        <v>0</v>
      </c>
      <c r="E7" s="3"/>
      <c r="F7" s="3"/>
    </row>
    <row r="8" spans="1:6" x14ac:dyDescent="0.25">
      <c r="A8" s="1" t="s">
        <v>10</v>
      </c>
      <c r="B8" s="3">
        <v>0</v>
      </c>
      <c r="C8" s="3">
        <v>1</v>
      </c>
      <c r="D8" s="3">
        <v>10</v>
      </c>
      <c r="E8" s="3">
        <v>7</v>
      </c>
      <c r="F8" s="3">
        <v>23</v>
      </c>
    </row>
    <row r="9" spans="1:6" x14ac:dyDescent="0.25">
      <c r="A9" s="1" t="s">
        <v>13</v>
      </c>
      <c r="B9" s="3">
        <v>48</v>
      </c>
      <c r="C9" s="3">
        <v>56</v>
      </c>
      <c r="D9" s="3">
        <v>55</v>
      </c>
      <c r="E9" s="3">
        <v>73</v>
      </c>
      <c r="F9" s="3">
        <v>63.4</v>
      </c>
    </row>
    <row r="10" spans="1:6" x14ac:dyDescent="0.25">
      <c r="A10" s="1" t="s">
        <v>14</v>
      </c>
      <c r="B10" s="3">
        <v>107</v>
      </c>
      <c r="C10" s="3">
        <v>97</v>
      </c>
      <c r="D10" s="3">
        <v>65</v>
      </c>
      <c r="E10" s="3">
        <v>64</v>
      </c>
      <c r="F10" s="3">
        <v>67.001000000000005</v>
      </c>
    </row>
    <row r="11" spans="1:6" x14ac:dyDescent="0.25">
      <c r="A11" s="1" t="s">
        <v>16</v>
      </c>
      <c r="B11" s="3">
        <v>76</v>
      </c>
      <c r="C11" s="3">
        <v>76</v>
      </c>
      <c r="D11" s="3">
        <v>72</v>
      </c>
      <c r="E11" s="3">
        <v>62</v>
      </c>
      <c r="F11" s="3">
        <v>53.999999999999993</v>
      </c>
    </row>
    <row r="12" spans="1:6" x14ac:dyDescent="0.25">
      <c r="A12" s="1" t="s">
        <v>18</v>
      </c>
      <c r="B12" s="3">
        <v>35</v>
      </c>
      <c r="C12" s="3">
        <v>34</v>
      </c>
      <c r="D12" s="3">
        <v>36</v>
      </c>
      <c r="E12" s="3">
        <v>20</v>
      </c>
      <c r="F12" s="3">
        <v>24.659999999999997</v>
      </c>
    </row>
    <row r="13" spans="1:6" x14ac:dyDescent="0.25">
      <c r="A13" s="1" t="s">
        <v>44</v>
      </c>
      <c r="B13" s="3">
        <v>23</v>
      </c>
      <c r="C13" s="3">
        <v>25</v>
      </c>
      <c r="D13" s="3">
        <v>26</v>
      </c>
      <c r="E13" s="3">
        <v>28</v>
      </c>
      <c r="F13" s="3">
        <v>32</v>
      </c>
    </row>
    <row r="14" spans="1:6" x14ac:dyDescent="0.25">
      <c r="A14" s="1" t="s">
        <v>20</v>
      </c>
      <c r="B14" s="3">
        <v>79</v>
      </c>
      <c r="C14" s="3">
        <v>72</v>
      </c>
      <c r="D14" s="3">
        <v>70</v>
      </c>
      <c r="E14" s="3">
        <v>68</v>
      </c>
      <c r="F14" s="3">
        <v>51.3</v>
      </c>
    </row>
    <row r="15" spans="1:6" x14ac:dyDescent="0.25">
      <c r="A15" s="1" t="s">
        <v>24</v>
      </c>
      <c r="B15" s="3">
        <v>0</v>
      </c>
      <c r="C15" s="3">
        <v>0</v>
      </c>
      <c r="D15" s="3">
        <v>1</v>
      </c>
      <c r="E15" s="3">
        <v>1</v>
      </c>
      <c r="F15" s="3">
        <v>0</v>
      </c>
    </row>
    <row r="16" spans="1:6" x14ac:dyDescent="0.25">
      <c r="A16" s="1" t="s">
        <v>40</v>
      </c>
      <c r="B16" s="3">
        <v>18</v>
      </c>
      <c r="C16" s="3">
        <v>27</v>
      </c>
      <c r="D16" s="3">
        <v>27</v>
      </c>
      <c r="E16" s="3">
        <v>46</v>
      </c>
      <c r="F16" s="3"/>
    </row>
    <row r="17" spans="1:6" x14ac:dyDescent="0.25">
      <c r="A17" s="1" t="s">
        <v>4</v>
      </c>
      <c r="B17" s="3">
        <v>0</v>
      </c>
      <c r="C17" s="3">
        <v>0</v>
      </c>
      <c r="D17" s="3">
        <v>0</v>
      </c>
      <c r="E17" s="3">
        <v>78</v>
      </c>
      <c r="F17" s="3">
        <v>70.28</v>
      </c>
    </row>
    <row r="18" spans="1:6" x14ac:dyDescent="0.25">
      <c r="A18" s="1" t="s">
        <v>25</v>
      </c>
      <c r="B18" s="3">
        <v>105</v>
      </c>
      <c r="C18" s="3">
        <v>105</v>
      </c>
      <c r="D18" s="3">
        <v>193</v>
      </c>
      <c r="E18" s="3">
        <v>81</v>
      </c>
      <c r="F18" s="3">
        <v>91</v>
      </c>
    </row>
    <row r="19" spans="1:6" x14ac:dyDescent="0.25">
      <c r="A19" s="1" t="s">
        <v>26</v>
      </c>
      <c r="B19" s="3">
        <v>0</v>
      </c>
      <c r="C19" s="3">
        <v>2</v>
      </c>
      <c r="D19" s="3">
        <v>2</v>
      </c>
      <c r="E19" s="3">
        <v>14</v>
      </c>
      <c r="F19" s="3">
        <v>17.5</v>
      </c>
    </row>
    <row r="20" spans="1:6" x14ac:dyDescent="0.25">
      <c r="A20" s="1" t="s">
        <v>12</v>
      </c>
      <c r="B20" s="3">
        <v>37</v>
      </c>
      <c r="C20" s="3">
        <v>31</v>
      </c>
      <c r="D20" s="3">
        <v>35</v>
      </c>
      <c r="E20" s="3">
        <v>33</v>
      </c>
      <c r="F20" s="3">
        <v>20.5</v>
      </c>
    </row>
    <row r="21" spans="1:6" x14ac:dyDescent="0.25">
      <c r="A21" s="1" t="s">
        <v>29</v>
      </c>
      <c r="B21" s="3">
        <v>27</v>
      </c>
      <c r="C21" s="3">
        <v>29</v>
      </c>
      <c r="D21" s="3">
        <v>11</v>
      </c>
      <c r="E21" s="3">
        <v>48</v>
      </c>
      <c r="F21" s="3">
        <v>53.980000000000004</v>
      </c>
    </row>
    <row r="22" spans="1:6" x14ac:dyDescent="0.25">
      <c r="A22" s="1" t="s">
        <v>15</v>
      </c>
      <c r="B22" s="3">
        <v>9</v>
      </c>
      <c r="C22" s="3">
        <v>6</v>
      </c>
      <c r="D22" s="3">
        <v>6</v>
      </c>
      <c r="E22" s="3">
        <v>0</v>
      </c>
      <c r="F22" s="3">
        <v>2</v>
      </c>
    </row>
    <row r="23" spans="1:6" x14ac:dyDescent="0.25">
      <c r="A23" s="1" t="s">
        <v>23</v>
      </c>
      <c r="B23" s="3">
        <v>0</v>
      </c>
      <c r="C23" s="3">
        <v>0</v>
      </c>
      <c r="D23" s="3">
        <v>221</v>
      </c>
      <c r="E23" s="3">
        <v>115</v>
      </c>
      <c r="F23" s="3">
        <v>0</v>
      </c>
    </row>
    <row r="24" spans="1:6" x14ac:dyDescent="0.25">
      <c r="A24" s="1" t="s">
        <v>30</v>
      </c>
      <c r="B24" s="3">
        <v>5</v>
      </c>
      <c r="C24" s="3">
        <v>0</v>
      </c>
      <c r="D24" s="3">
        <v>8</v>
      </c>
      <c r="E24" s="3">
        <v>16</v>
      </c>
      <c r="F24" s="3">
        <v>9.34</v>
      </c>
    </row>
    <row r="25" spans="1:6" x14ac:dyDescent="0.25">
      <c r="A25" s="1" t="s">
        <v>31</v>
      </c>
      <c r="B25" s="3">
        <v>0</v>
      </c>
      <c r="C25" s="3">
        <v>1</v>
      </c>
      <c r="D25" s="3">
        <v>0</v>
      </c>
      <c r="E25" s="3">
        <v>0</v>
      </c>
      <c r="F25" s="3">
        <v>2.6659999999999999</v>
      </c>
    </row>
    <row r="26" spans="1:6" x14ac:dyDescent="0.25">
      <c r="A26" s="1" t="s">
        <v>32</v>
      </c>
      <c r="B26" s="3">
        <v>76</v>
      </c>
      <c r="C26" s="3">
        <v>38</v>
      </c>
      <c r="D26" s="3">
        <v>19</v>
      </c>
      <c r="E26" s="3">
        <v>18</v>
      </c>
      <c r="F26" s="3">
        <v>16.328000000000003</v>
      </c>
    </row>
    <row r="27" spans="1:6" x14ac:dyDescent="0.25">
      <c r="A27" s="1" t="s">
        <v>33</v>
      </c>
      <c r="B27" s="3">
        <v>2</v>
      </c>
      <c r="C27" s="3">
        <v>2</v>
      </c>
      <c r="D27" s="3">
        <v>0</v>
      </c>
      <c r="E27" s="3">
        <v>0</v>
      </c>
      <c r="F27" s="3">
        <v>1</v>
      </c>
    </row>
    <row r="28" spans="1:6" x14ac:dyDescent="0.25">
      <c r="A28" s="1" t="s">
        <v>11</v>
      </c>
      <c r="B28" s="3">
        <v>39</v>
      </c>
      <c r="C28" s="3">
        <v>42</v>
      </c>
      <c r="D28" s="3">
        <v>31</v>
      </c>
      <c r="E28" s="3">
        <v>33</v>
      </c>
      <c r="F28" s="3">
        <v>38</v>
      </c>
    </row>
    <row r="29" spans="1:6" x14ac:dyDescent="0.25">
      <c r="A29" s="1" t="s">
        <v>5</v>
      </c>
      <c r="B29" s="3">
        <v>33</v>
      </c>
      <c r="C29" s="3">
        <v>0</v>
      </c>
      <c r="D29" s="3">
        <v>261</v>
      </c>
      <c r="E29" s="3">
        <v>242</v>
      </c>
      <c r="F29" s="3">
        <v>245</v>
      </c>
    </row>
    <row r="30" spans="1:6" x14ac:dyDescent="0.25">
      <c r="A30" s="1" t="s">
        <v>9</v>
      </c>
      <c r="B30" s="3">
        <v>28</v>
      </c>
      <c r="C30" s="3">
        <v>24</v>
      </c>
      <c r="D30" s="3">
        <v>24</v>
      </c>
      <c r="E30" s="3">
        <v>29</v>
      </c>
      <c r="F30" s="3">
        <v>29.169999999999998</v>
      </c>
    </row>
    <row r="31" spans="1:6" x14ac:dyDescent="0.25">
      <c r="A31" s="1" t="s">
        <v>27</v>
      </c>
      <c r="B31" s="3">
        <v>42</v>
      </c>
      <c r="C31" s="3">
        <v>45</v>
      </c>
      <c r="D31" s="3">
        <v>31</v>
      </c>
      <c r="E31" s="3">
        <v>17</v>
      </c>
      <c r="F31" s="3">
        <v>36.290000000000006</v>
      </c>
    </row>
    <row r="32" spans="1:6" x14ac:dyDescent="0.25">
      <c r="A32" s="1" t="s">
        <v>28</v>
      </c>
      <c r="B32" s="3">
        <v>61</v>
      </c>
      <c r="C32" s="3">
        <v>72</v>
      </c>
      <c r="D32" s="3">
        <v>65</v>
      </c>
      <c r="E32" s="3">
        <v>70</v>
      </c>
      <c r="F32" s="3">
        <v>54.332999999999998</v>
      </c>
    </row>
    <row r="33" spans="1:6" x14ac:dyDescent="0.25">
      <c r="A33" s="1" t="s">
        <v>45</v>
      </c>
      <c r="B33" s="3">
        <v>109</v>
      </c>
      <c r="C33" s="3">
        <v>131</v>
      </c>
      <c r="D33" s="3">
        <v>93</v>
      </c>
      <c r="E33" s="3">
        <v>79</v>
      </c>
      <c r="F33" s="3">
        <v>86.69980000000001</v>
      </c>
    </row>
    <row r="34" spans="1:6" x14ac:dyDescent="0.25">
      <c r="A34" s="1" t="s">
        <v>41</v>
      </c>
      <c r="B34" s="3"/>
      <c r="C34" s="3"/>
      <c r="D34" s="3"/>
      <c r="E34" s="3"/>
      <c r="F34" s="3">
        <v>1</v>
      </c>
    </row>
    <row r="35" spans="1:6" x14ac:dyDescent="0.25">
      <c r="A35" s="1" t="s">
        <v>19</v>
      </c>
      <c r="B35" s="3">
        <v>38</v>
      </c>
      <c r="C35" s="3">
        <v>39</v>
      </c>
      <c r="D35" s="3">
        <v>44</v>
      </c>
      <c r="E35" s="3">
        <v>63</v>
      </c>
      <c r="F35" s="3">
        <v>65.650000000000006</v>
      </c>
    </row>
    <row r="36" spans="1:6" x14ac:dyDescent="0.25">
      <c r="A36" s="1" t="s">
        <v>21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 x14ac:dyDescent="0.25">
      <c r="A37" s="1" t="s">
        <v>22</v>
      </c>
      <c r="B37" s="3">
        <v>168</v>
      </c>
      <c r="C37" s="3">
        <v>146</v>
      </c>
      <c r="D37" s="3">
        <v>153</v>
      </c>
      <c r="E37" s="3">
        <v>155</v>
      </c>
      <c r="F37" s="3">
        <v>157.50000000000003</v>
      </c>
    </row>
    <row r="38" spans="1:6" x14ac:dyDescent="0.25">
      <c r="A38" s="1" t="s">
        <v>34</v>
      </c>
      <c r="B38" s="3">
        <v>0</v>
      </c>
      <c r="C38" s="3">
        <v>0</v>
      </c>
      <c r="D38" s="3">
        <v>0</v>
      </c>
      <c r="E38" s="3">
        <v>-12</v>
      </c>
      <c r="F38" s="3">
        <v>0</v>
      </c>
    </row>
    <row r="39" spans="1:6" x14ac:dyDescent="0.25">
      <c r="A39" s="1" t="s">
        <v>35</v>
      </c>
      <c r="B39" s="3">
        <v>304</v>
      </c>
      <c r="C39" s="3">
        <v>278</v>
      </c>
      <c r="D39" s="3">
        <v>277</v>
      </c>
      <c r="E39" s="3">
        <v>284</v>
      </c>
      <c r="F39" s="3">
        <v>333.59960000000001</v>
      </c>
    </row>
    <row r="40" spans="1:6" x14ac:dyDescent="0.25">
      <c r="A40" s="1" t="s">
        <v>36</v>
      </c>
      <c r="B40" s="3">
        <v>28</v>
      </c>
      <c r="C40" s="3">
        <v>23</v>
      </c>
      <c r="D40" s="3">
        <v>20</v>
      </c>
      <c r="E40" s="3">
        <v>17</v>
      </c>
      <c r="F40" s="3">
        <v>17.999700000000001</v>
      </c>
    </row>
    <row r="41" spans="1:6" x14ac:dyDescent="0.25">
      <c r="A41" s="1" t="s">
        <v>1</v>
      </c>
      <c r="B41" s="3">
        <v>0</v>
      </c>
      <c r="C41" s="3"/>
      <c r="D41" s="3"/>
      <c r="E41" s="3"/>
      <c r="F41" s="3"/>
    </row>
    <row r="42" spans="1:6" x14ac:dyDescent="0.25">
      <c r="A42" s="1" t="s">
        <v>37</v>
      </c>
      <c r="B42" s="3">
        <v>3</v>
      </c>
      <c r="C42" s="3">
        <v>4</v>
      </c>
      <c r="D42" s="3">
        <v>13</v>
      </c>
      <c r="E42" s="3">
        <v>13</v>
      </c>
      <c r="F42" s="3">
        <v>19.8</v>
      </c>
    </row>
    <row r="43" spans="1:6" x14ac:dyDescent="0.25">
      <c r="A43" s="1" t="s">
        <v>2</v>
      </c>
      <c r="B43" s="3">
        <f>SUM(B2:B42)</f>
        <v>2288</v>
      </c>
      <c r="C43" s="3">
        <f t="shared" ref="C43:E43" si="0">SUM(C2:C42)</f>
        <v>2175</v>
      </c>
      <c r="D43" s="3">
        <f t="shared" si="0"/>
        <v>2592</v>
      </c>
      <c r="E43" s="3">
        <f t="shared" si="0"/>
        <v>2428</v>
      </c>
      <c r="F43" s="3">
        <f>SUM(F2:F42)</f>
        <v>2306.9771000000001</v>
      </c>
    </row>
    <row r="44" spans="1:6" x14ac:dyDescent="0.25">
      <c r="A44" s="1" t="s">
        <v>47</v>
      </c>
    </row>
  </sheetData>
  <sortState xmlns:xlrd2="http://schemas.microsoft.com/office/spreadsheetml/2017/richdata2" ref="A2:F42">
    <sortCondition ref="A2:A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opLeftCell="A13" workbookViewId="0">
      <selection activeCell="A49" sqref="A49"/>
    </sheetView>
  </sheetViews>
  <sheetFormatPr defaultRowHeight="15" x14ac:dyDescent="0.25"/>
  <cols>
    <col min="1" max="1" width="66.5703125" style="1" bestFit="1" customWidth="1"/>
    <col min="2" max="16384" width="9.140625" style="1"/>
  </cols>
  <sheetData>
    <row r="1" spans="1:6" x14ac:dyDescent="0.25">
      <c r="A1" s="1" t="s">
        <v>43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</row>
    <row r="2" spans="1:6" x14ac:dyDescent="0.25">
      <c r="A2" s="1" t="s">
        <v>38</v>
      </c>
      <c r="B2" s="3">
        <v>163</v>
      </c>
      <c r="C2" s="3">
        <v>177</v>
      </c>
      <c r="D2" s="3">
        <v>208</v>
      </c>
      <c r="E2" s="3">
        <v>234</v>
      </c>
      <c r="F2" s="3"/>
    </row>
    <row r="3" spans="1:6" x14ac:dyDescent="0.25">
      <c r="A3" s="1" t="s">
        <v>6</v>
      </c>
      <c r="B3" s="3">
        <v>440</v>
      </c>
      <c r="C3" s="3">
        <v>489</v>
      </c>
      <c r="D3" s="3">
        <v>529</v>
      </c>
      <c r="E3" s="3">
        <v>637</v>
      </c>
      <c r="F3" s="3">
        <v>754.8</v>
      </c>
    </row>
    <row r="4" spans="1:6" x14ac:dyDescent="0.25">
      <c r="A4" s="1" t="s">
        <v>7</v>
      </c>
      <c r="B4" s="3">
        <v>89</v>
      </c>
      <c r="C4" s="3">
        <v>108</v>
      </c>
      <c r="D4" s="3">
        <v>115</v>
      </c>
      <c r="E4" s="3">
        <v>124</v>
      </c>
      <c r="F4" s="3">
        <v>135.32</v>
      </c>
    </row>
    <row r="5" spans="1:6" x14ac:dyDescent="0.25">
      <c r="A5" s="1" t="s">
        <v>8</v>
      </c>
      <c r="B5" s="3">
        <v>270</v>
      </c>
      <c r="C5" s="3">
        <v>293</v>
      </c>
      <c r="D5" s="3">
        <v>320</v>
      </c>
      <c r="E5" s="3">
        <v>325</v>
      </c>
      <c r="F5" s="3">
        <v>558.80899999999997</v>
      </c>
    </row>
    <row r="6" spans="1:6" x14ac:dyDescent="0.25">
      <c r="A6" s="1" t="s">
        <v>17</v>
      </c>
      <c r="B6" s="3">
        <v>380</v>
      </c>
      <c r="C6" s="3">
        <v>378</v>
      </c>
      <c r="D6" s="3">
        <v>383</v>
      </c>
      <c r="E6" s="3">
        <v>419</v>
      </c>
      <c r="F6" s="3">
        <v>464.90999999999997</v>
      </c>
    </row>
    <row r="7" spans="1:6" x14ac:dyDescent="0.25">
      <c r="A7" s="1" t="s">
        <v>39</v>
      </c>
      <c r="B7" s="3">
        <v>9</v>
      </c>
      <c r="C7" s="3">
        <v>14</v>
      </c>
      <c r="D7" s="3">
        <v>29</v>
      </c>
      <c r="E7" s="3"/>
      <c r="F7" s="3"/>
    </row>
    <row r="8" spans="1:6" x14ac:dyDescent="0.25">
      <c r="A8" s="1" t="s">
        <v>10</v>
      </c>
      <c r="B8" s="3">
        <v>10</v>
      </c>
      <c r="C8" s="3">
        <v>8</v>
      </c>
      <c r="D8" s="3">
        <v>9</v>
      </c>
      <c r="E8" s="3">
        <v>13</v>
      </c>
      <c r="F8" s="3">
        <v>39</v>
      </c>
    </row>
    <row r="9" spans="1:6" x14ac:dyDescent="0.25">
      <c r="A9" s="1" t="s">
        <v>13</v>
      </c>
      <c r="B9" s="3">
        <v>194</v>
      </c>
      <c r="C9" s="3">
        <v>197</v>
      </c>
      <c r="D9" s="3">
        <v>211</v>
      </c>
      <c r="E9" s="3">
        <v>319</v>
      </c>
      <c r="F9" s="3">
        <v>338.4</v>
      </c>
    </row>
    <row r="10" spans="1:6" x14ac:dyDescent="0.25">
      <c r="A10" s="1" t="s">
        <v>14</v>
      </c>
      <c r="B10" s="3">
        <v>186</v>
      </c>
      <c r="C10" s="3">
        <v>190</v>
      </c>
      <c r="D10" s="3">
        <v>197</v>
      </c>
      <c r="E10" s="3">
        <v>219</v>
      </c>
      <c r="F10" s="3">
        <v>233.32799999999997</v>
      </c>
    </row>
    <row r="11" spans="1:6" x14ac:dyDescent="0.25">
      <c r="A11" s="1" t="s">
        <v>16</v>
      </c>
      <c r="B11" s="3">
        <v>97</v>
      </c>
      <c r="C11" s="3">
        <v>98</v>
      </c>
      <c r="D11" s="3">
        <v>104</v>
      </c>
      <c r="E11" s="3">
        <v>95</v>
      </c>
      <c r="F11" s="3">
        <v>116.21</v>
      </c>
    </row>
    <row r="12" spans="1:6" x14ac:dyDescent="0.25">
      <c r="A12" s="1" t="s">
        <v>18</v>
      </c>
      <c r="B12" s="3">
        <v>104</v>
      </c>
      <c r="C12" s="3">
        <v>105</v>
      </c>
      <c r="D12" s="3">
        <v>109</v>
      </c>
      <c r="E12" s="3">
        <v>85</v>
      </c>
      <c r="F12" s="3">
        <v>138.32499999999999</v>
      </c>
    </row>
    <row r="13" spans="1:6" x14ac:dyDescent="0.25">
      <c r="A13" s="1" t="s">
        <v>44</v>
      </c>
      <c r="B13" s="3">
        <v>15</v>
      </c>
      <c r="C13" s="3">
        <v>15</v>
      </c>
      <c r="D13" s="3">
        <v>16</v>
      </c>
      <c r="E13" s="3">
        <v>11</v>
      </c>
      <c r="F13" s="3">
        <v>5</v>
      </c>
    </row>
    <row r="14" spans="1:6" x14ac:dyDescent="0.25">
      <c r="A14" s="1" t="s">
        <v>20</v>
      </c>
      <c r="B14" s="3">
        <v>117</v>
      </c>
      <c r="C14" s="3">
        <v>133</v>
      </c>
      <c r="D14" s="3">
        <v>156</v>
      </c>
      <c r="E14" s="3">
        <v>163</v>
      </c>
      <c r="F14" s="3">
        <v>196.2</v>
      </c>
    </row>
    <row r="15" spans="1:6" x14ac:dyDescent="0.25">
      <c r="A15" s="1" t="s">
        <v>24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</row>
    <row r="16" spans="1:6" x14ac:dyDescent="0.25">
      <c r="A16" s="1" t="s">
        <v>40</v>
      </c>
      <c r="B16" s="3">
        <v>45</v>
      </c>
      <c r="C16" s="3">
        <v>46</v>
      </c>
      <c r="D16" s="3">
        <v>49</v>
      </c>
      <c r="E16" s="3">
        <v>50</v>
      </c>
      <c r="F16" s="3"/>
    </row>
    <row r="17" spans="1:6" x14ac:dyDescent="0.25">
      <c r="A17" s="1" t="s">
        <v>4</v>
      </c>
      <c r="B17" s="3">
        <v>378</v>
      </c>
      <c r="C17" s="3">
        <v>347</v>
      </c>
      <c r="D17" s="3">
        <v>341</v>
      </c>
      <c r="E17" s="3">
        <v>371</v>
      </c>
      <c r="F17" s="3">
        <v>408.60999999999996</v>
      </c>
    </row>
    <row r="18" spans="1:6" x14ac:dyDescent="0.25">
      <c r="A18" s="1" t="s">
        <v>25</v>
      </c>
      <c r="B18" s="3">
        <v>261</v>
      </c>
      <c r="C18" s="3">
        <v>258</v>
      </c>
      <c r="D18" s="3">
        <v>243</v>
      </c>
      <c r="E18" s="3">
        <v>276</v>
      </c>
      <c r="F18" s="3">
        <v>316.26</v>
      </c>
    </row>
    <row r="19" spans="1:6" x14ac:dyDescent="0.25">
      <c r="A19" s="1" t="s">
        <v>26</v>
      </c>
      <c r="B19" s="3">
        <v>20</v>
      </c>
      <c r="C19" s="3">
        <v>68</v>
      </c>
      <c r="D19" s="3">
        <v>25</v>
      </c>
      <c r="E19" s="3">
        <v>37</v>
      </c>
      <c r="F19" s="3">
        <v>60.099999999999994</v>
      </c>
    </row>
    <row r="20" spans="1:6" x14ac:dyDescent="0.25">
      <c r="A20" s="1" t="s">
        <v>12</v>
      </c>
      <c r="B20" s="3">
        <v>108</v>
      </c>
      <c r="C20" s="3">
        <v>109</v>
      </c>
      <c r="D20" s="3">
        <v>117</v>
      </c>
      <c r="E20" s="3">
        <v>127</v>
      </c>
      <c r="F20" s="3">
        <v>74.930000000000007</v>
      </c>
    </row>
    <row r="21" spans="1:6" x14ac:dyDescent="0.25">
      <c r="A21" s="1" t="s">
        <v>29</v>
      </c>
      <c r="B21" s="3">
        <v>152</v>
      </c>
      <c r="C21" s="3">
        <v>190</v>
      </c>
      <c r="D21" s="3">
        <v>176</v>
      </c>
      <c r="E21" s="3">
        <v>250</v>
      </c>
      <c r="F21" s="3">
        <v>211</v>
      </c>
    </row>
    <row r="22" spans="1:6" x14ac:dyDescent="0.25">
      <c r="A22" s="1" t="s">
        <v>15</v>
      </c>
      <c r="B22" s="3">
        <v>2</v>
      </c>
      <c r="C22" s="3">
        <v>4</v>
      </c>
      <c r="D22" s="3">
        <v>3</v>
      </c>
      <c r="E22" s="3">
        <v>6</v>
      </c>
      <c r="F22" s="3">
        <v>7</v>
      </c>
    </row>
    <row r="23" spans="1:6" x14ac:dyDescent="0.25">
      <c r="A23" s="1" t="s">
        <v>23</v>
      </c>
      <c r="B23" s="3">
        <v>87</v>
      </c>
      <c r="C23" s="3">
        <v>88</v>
      </c>
      <c r="D23" s="3">
        <v>96</v>
      </c>
      <c r="E23" s="3">
        <v>91</v>
      </c>
      <c r="F23" s="3">
        <v>112</v>
      </c>
    </row>
    <row r="24" spans="1:6" x14ac:dyDescent="0.25">
      <c r="A24" s="1" t="s">
        <v>30</v>
      </c>
      <c r="B24" s="3">
        <v>29</v>
      </c>
      <c r="C24" s="3">
        <v>66</v>
      </c>
      <c r="D24" s="3">
        <v>53</v>
      </c>
      <c r="E24" s="3">
        <v>81</v>
      </c>
      <c r="F24" s="3">
        <v>51.780000000000008</v>
      </c>
    </row>
    <row r="25" spans="1:6" x14ac:dyDescent="0.25">
      <c r="A25" s="1" t="s">
        <v>31</v>
      </c>
      <c r="B25" s="3">
        <v>2</v>
      </c>
      <c r="C25" s="3">
        <v>3</v>
      </c>
      <c r="D25" s="3">
        <v>5</v>
      </c>
      <c r="E25" s="3">
        <v>5</v>
      </c>
      <c r="F25" s="3">
        <v>6.9990000000000006</v>
      </c>
    </row>
    <row r="26" spans="1:6" x14ac:dyDescent="0.25">
      <c r="A26" s="1" t="s">
        <v>32</v>
      </c>
      <c r="B26" s="3">
        <v>26</v>
      </c>
      <c r="C26" s="3">
        <v>29</v>
      </c>
      <c r="D26" s="3">
        <v>27</v>
      </c>
      <c r="E26" s="3">
        <v>23</v>
      </c>
      <c r="F26" s="3">
        <v>20.659000000000002</v>
      </c>
    </row>
    <row r="27" spans="1:6" x14ac:dyDescent="0.25">
      <c r="A27" s="1" t="s">
        <v>33</v>
      </c>
      <c r="B27" s="3">
        <v>4</v>
      </c>
      <c r="C27" s="3">
        <v>5</v>
      </c>
      <c r="D27" s="3">
        <v>11</v>
      </c>
      <c r="E27" s="3">
        <v>11</v>
      </c>
      <c r="F27" s="3">
        <v>14</v>
      </c>
    </row>
    <row r="28" spans="1:6" x14ac:dyDescent="0.25">
      <c r="A28" s="1" t="s">
        <v>11</v>
      </c>
      <c r="B28" s="3">
        <v>116</v>
      </c>
      <c r="C28" s="3">
        <v>127</v>
      </c>
      <c r="D28" s="3">
        <v>133</v>
      </c>
      <c r="E28" s="3">
        <v>141</v>
      </c>
      <c r="F28" s="3">
        <v>147</v>
      </c>
    </row>
    <row r="29" spans="1:6" x14ac:dyDescent="0.25">
      <c r="A29" s="1" t="s">
        <v>5</v>
      </c>
      <c r="B29" s="3">
        <v>219</v>
      </c>
      <c r="C29" s="3">
        <v>268</v>
      </c>
      <c r="D29" s="3">
        <v>304</v>
      </c>
      <c r="E29" s="3">
        <v>320</v>
      </c>
      <c r="F29" s="3">
        <v>366.6</v>
      </c>
    </row>
    <row r="30" spans="1:6" x14ac:dyDescent="0.25">
      <c r="A30" s="1" t="s">
        <v>9</v>
      </c>
      <c r="B30" s="3">
        <v>43</v>
      </c>
      <c r="C30" s="3">
        <v>49</v>
      </c>
      <c r="D30" s="3">
        <v>47</v>
      </c>
      <c r="E30" s="3">
        <v>53</v>
      </c>
      <c r="F30" s="3">
        <v>64.34</v>
      </c>
    </row>
    <row r="31" spans="1:6" x14ac:dyDescent="0.25">
      <c r="A31" s="1" t="s">
        <v>27</v>
      </c>
      <c r="B31" s="3">
        <v>34</v>
      </c>
      <c r="C31" s="3">
        <v>44</v>
      </c>
      <c r="D31" s="3">
        <v>43</v>
      </c>
      <c r="E31" s="3">
        <v>34</v>
      </c>
      <c r="F31" s="3">
        <v>41.24</v>
      </c>
    </row>
    <row r="32" spans="1:6" x14ac:dyDescent="0.25">
      <c r="A32" s="1" t="s">
        <v>28</v>
      </c>
      <c r="B32" s="3">
        <v>33</v>
      </c>
      <c r="C32" s="3">
        <v>38</v>
      </c>
      <c r="D32" s="3">
        <v>32</v>
      </c>
      <c r="E32" s="3">
        <v>34</v>
      </c>
      <c r="F32" s="3">
        <v>50.866199999999992</v>
      </c>
    </row>
    <row r="33" spans="1:6" x14ac:dyDescent="0.25">
      <c r="A33" s="1" t="s">
        <v>45</v>
      </c>
      <c r="B33" s="3">
        <v>252</v>
      </c>
      <c r="C33" s="3">
        <v>245</v>
      </c>
      <c r="D33" s="3">
        <v>233</v>
      </c>
      <c r="E33" s="3">
        <v>244</v>
      </c>
      <c r="F33" s="3">
        <v>242.29999999999998</v>
      </c>
    </row>
    <row r="34" spans="1:6" x14ac:dyDescent="0.25">
      <c r="A34" s="1" t="s">
        <v>41</v>
      </c>
      <c r="B34" s="3"/>
      <c r="C34" s="3"/>
      <c r="D34" s="3"/>
      <c r="E34" s="3"/>
      <c r="F34" s="3">
        <v>7</v>
      </c>
    </row>
    <row r="35" spans="1:6" x14ac:dyDescent="0.25">
      <c r="A35" s="1" t="s">
        <v>19</v>
      </c>
      <c r="B35" s="3">
        <v>55</v>
      </c>
      <c r="C35" s="3">
        <v>52</v>
      </c>
      <c r="D35" s="3">
        <v>53</v>
      </c>
      <c r="E35" s="3">
        <v>68</v>
      </c>
      <c r="F35" s="3">
        <v>71.34</v>
      </c>
    </row>
    <row r="36" spans="1:6" x14ac:dyDescent="0.25">
      <c r="A36" s="1" t="s">
        <v>21</v>
      </c>
      <c r="B36" s="3">
        <v>86</v>
      </c>
      <c r="C36" s="3">
        <v>107</v>
      </c>
      <c r="D36" s="3">
        <v>109</v>
      </c>
      <c r="E36" s="3">
        <v>113</v>
      </c>
      <c r="F36" s="3">
        <v>113.61999999999999</v>
      </c>
    </row>
    <row r="37" spans="1:6" x14ac:dyDescent="0.25">
      <c r="A37" s="1" t="s">
        <v>22</v>
      </c>
      <c r="B37" s="3">
        <v>492</v>
      </c>
      <c r="C37" s="3">
        <v>527</v>
      </c>
      <c r="D37" s="3">
        <v>547</v>
      </c>
      <c r="E37" s="3">
        <v>557</v>
      </c>
      <c r="F37" s="3">
        <v>598.1</v>
      </c>
    </row>
    <row r="38" spans="1:6" x14ac:dyDescent="0.25">
      <c r="A38" s="1" t="s">
        <v>34</v>
      </c>
      <c r="B38" s="3">
        <v>53</v>
      </c>
      <c r="C38" s="3">
        <v>60</v>
      </c>
      <c r="D38" s="3">
        <v>77</v>
      </c>
      <c r="E38" s="3">
        <v>60</v>
      </c>
      <c r="F38" s="3">
        <v>86.97999999999999</v>
      </c>
    </row>
    <row r="39" spans="1:6" x14ac:dyDescent="0.25">
      <c r="A39" s="1" t="s">
        <v>35</v>
      </c>
      <c r="B39" s="3">
        <v>292</v>
      </c>
      <c r="C39" s="3">
        <v>286</v>
      </c>
      <c r="D39" s="3">
        <v>326</v>
      </c>
      <c r="E39" s="3">
        <v>369</v>
      </c>
      <c r="F39" s="3">
        <v>439.5</v>
      </c>
    </row>
    <row r="40" spans="1:6" x14ac:dyDescent="0.25">
      <c r="A40" s="1" t="s">
        <v>36</v>
      </c>
      <c r="B40" s="3">
        <v>105</v>
      </c>
      <c r="C40" s="3">
        <v>126</v>
      </c>
      <c r="D40" s="3">
        <v>152</v>
      </c>
      <c r="E40" s="3">
        <v>179</v>
      </c>
      <c r="F40" s="3">
        <v>250.63</v>
      </c>
    </row>
    <row r="41" spans="1:6" x14ac:dyDescent="0.25">
      <c r="A41" s="1" t="s">
        <v>1</v>
      </c>
      <c r="B41" s="3">
        <v>2</v>
      </c>
      <c r="C41" s="3"/>
      <c r="D41" s="3"/>
      <c r="E41" s="3"/>
      <c r="F41" s="3"/>
    </row>
    <row r="42" spans="1:6" x14ac:dyDescent="0.25">
      <c r="A42" s="1" t="s">
        <v>37</v>
      </c>
      <c r="B42" s="3">
        <v>5</v>
      </c>
      <c r="C42" s="3">
        <v>7</v>
      </c>
      <c r="D42" s="3">
        <v>12</v>
      </c>
      <c r="E42" s="3">
        <v>23</v>
      </c>
      <c r="F42" s="3">
        <v>39.599999999999994</v>
      </c>
    </row>
    <row r="43" spans="1:6" x14ac:dyDescent="0.25">
      <c r="A43" s="1" t="s">
        <v>2</v>
      </c>
      <c r="B43" s="3">
        <f>SUM(B2:B42)</f>
        <v>4975</v>
      </c>
      <c r="C43" s="3">
        <f>SUM(C2:C42)</f>
        <v>5354</v>
      </c>
      <c r="D43" s="3">
        <f>SUM(D2:D42)</f>
        <v>5600</v>
      </c>
      <c r="E43" s="3">
        <f>SUM(E2:E42)</f>
        <v>6167</v>
      </c>
      <c r="F43" s="3">
        <f>SUM(F2:F42)</f>
        <v>6783.7561999999998</v>
      </c>
    </row>
    <row r="44" spans="1:6" x14ac:dyDescent="0.25">
      <c r="A44" s="1" t="s">
        <v>48</v>
      </c>
    </row>
  </sheetData>
  <sortState xmlns:xlrd2="http://schemas.microsoft.com/office/spreadsheetml/2017/richdata2" ref="A2:F42">
    <sortCondition ref="A2:A4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topLeftCell="A16" workbookViewId="0">
      <selection activeCell="A10" sqref="A10"/>
    </sheetView>
  </sheetViews>
  <sheetFormatPr defaultRowHeight="15" x14ac:dyDescent="0.25"/>
  <cols>
    <col min="1" max="1" width="67.28515625" style="1" bestFit="1" customWidth="1"/>
    <col min="2" max="16384" width="9.140625" style="1"/>
  </cols>
  <sheetData>
    <row r="1" spans="1:6" x14ac:dyDescent="0.25">
      <c r="A1" s="1" t="s">
        <v>43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</row>
    <row r="2" spans="1:6" x14ac:dyDescent="0.25">
      <c r="A2" s="1" t="s">
        <v>38</v>
      </c>
      <c r="B2" s="3">
        <v>31</v>
      </c>
      <c r="C2" s="3">
        <v>30</v>
      </c>
      <c r="D2" s="3">
        <v>19</v>
      </c>
      <c r="E2" s="3">
        <v>20</v>
      </c>
      <c r="F2" s="3"/>
    </row>
    <row r="3" spans="1:6" x14ac:dyDescent="0.25">
      <c r="A3" s="1" t="s">
        <v>6</v>
      </c>
      <c r="B3" s="3">
        <v>18</v>
      </c>
      <c r="C3" s="3">
        <v>23</v>
      </c>
      <c r="D3" s="3">
        <v>26</v>
      </c>
      <c r="E3" s="3">
        <v>18</v>
      </c>
      <c r="F3" s="3">
        <v>14</v>
      </c>
    </row>
    <row r="4" spans="1:6" x14ac:dyDescent="0.25">
      <c r="A4" s="1" t="s">
        <v>7</v>
      </c>
      <c r="B4" s="3">
        <v>1</v>
      </c>
      <c r="C4" s="3">
        <v>2</v>
      </c>
      <c r="D4" s="3">
        <v>5</v>
      </c>
      <c r="E4" s="3">
        <v>4</v>
      </c>
      <c r="F4" s="3">
        <v>2.67</v>
      </c>
    </row>
    <row r="5" spans="1:6" x14ac:dyDescent="0.25">
      <c r="A5" s="1" t="s">
        <v>8</v>
      </c>
      <c r="B5" s="3">
        <v>90</v>
      </c>
      <c r="C5" s="3">
        <v>80</v>
      </c>
      <c r="D5" s="3">
        <v>67</v>
      </c>
      <c r="E5" s="3">
        <v>74</v>
      </c>
      <c r="F5" s="3">
        <v>90</v>
      </c>
    </row>
    <row r="6" spans="1:6" x14ac:dyDescent="0.25">
      <c r="A6" s="1" t="s">
        <v>17</v>
      </c>
      <c r="B6" s="3">
        <v>40</v>
      </c>
      <c r="C6" s="3">
        <v>43</v>
      </c>
      <c r="D6" s="3">
        <v>37</v>
      </c>
      <c r="E6" s="3">
        <v>37</v>
      </c>
      <c r="F6" s="3">
        <v>38.32</v>
      </c>
    </row>
    <row r="7" spans="1:6" x14ac:dyDescent="0.25">
      <c r="A7" s="1" t="s">
        <v>39</v>
      </c>
      <c r="B7" s="3">
        <v>0</v>
      </c>
      <c r="C7" s="3">
        <v>0</v>
      </c>
      <c r="D7" s="3">
        <v>0</v>
      </c>
      <c r="E7" s="3"/>
      <c r="F7" s="3"/>
    </row>
    <row r="8" spans="1:6" x14ac:dyDescent="0.25">
      <c r="A8" s="1" t="s">
        <v>10</v>
      </c>
      <c r="B8" s="3">
        <v>0</v>
      </c>
      <c r="C8" s="3">
        <v>0</v>
      </c>
      <c r="D8" s="3">
        <v>2</v>
      </c>
      <c r="E8" s="3">
        <v>0</v>
      </c>
      <c r="F8" s="3">
        <v>0</v>
      </c>
    </row>
    <row r="9" spans="1:6" x14ac:dyDescent="0.25">
      <c r="A9" s="1" t="s">
        <v>13</v>
      </c>
      <c r="B9" s="3">
        <v>6</v>
      </c>
      <c r="C9" s="3">
        <v>9</v>
      </c>
      <c r="D9" s="3">
        <v>14</v>
      </c>
      <c r="E9" s="3">
        <v>24</v>
      </c>
      <c r="F9" s="3">
        <v>22</v>
      </c>
    </row>
    <row r="10" spans="1:6" x14ac:dyDescent="0.25">
      <c r="A10" s="1" t="s">
        <v>14</v>
      </c>
      <c r="B10" s="3">
        <v>23</v>
      </c>
      <c r="C10" s="3">
        <v>17</v>
      </c>
      <c r="D10" s="3">
        <v>13</v>
      </c>
      <c r="E10" s="3">
        <v>10</v>
      </c>
      <c r="F10" s="3">
        <v>11.000999999999999</v>
      </c>
    </row>
    <row r="11" spans="1:6" x14ac:dyDescent="0.25">
      <c r="A11" s="1" t="s">
        <v>16</v>
      </c>
      <c r="B11" s="3">
        <v>13</v>
      </c>
      <c r="C11" s="3">
        <v>9</v>
      </c>
      <c r="D11" s="3">
        <v>9</v>
      </c>
      <c r="E11" s="3">
        <v>10</v>
      </c>
      <c r="F11" s="3">
        <v>8.67</v>
      </c>
    </row>
    <row r="12" spans="1:6" x14ac:dyDescent="0.25">
      <c r="A12" s="1" t="s">
        <v>0</v>
      </c>
      <c r="B12" s="3">
        <v>0</v>
      </c>
      <c r="C12" s="3"/>
      <c r="D12" s="3">
        <v>0</v>
      </c>
      <c r="E12" s="3"/>
      <c r="F12" s="3"/>
    </row>
    <row r="13" spans="1:6" x14ac:dyDescent="0.25">
      <c r="A13" s="1" t="s">
        <v>18</v>
      </c>
      <c r="B13" s="3">
        <v>6</v>
      </c>
      <c r="C13" s="3">
        <v>6</v>
      </c>
      <c r="D13" s="3">
        <v>5</v>
      </c>
      <c r="E13" s="3">
        <v>2</v>
      </c>
      <c r="F13" s="3">
        <v>2.66</v>
      </c>
    </row>
    <row r="14" spans="1:6" x14ac:dyDescent="0.25">
      <c r="A14" s="1" t="s">
        <v>44</v>
      </c>
      <c r="B14" s="3">
        <v>7</v>
      </c>
      <c r="C14" s="3">
        <v>6</v>
      </c>
      <c r="D14" s="3">
        <v>6</v>
      </c>
      <c r="E14" s="3">
        <v>2</v>
      </c>
      <c r="F14" s="3">
        <v>4</v>
      </c>
    </row>
    <row r="15" spans="1:6" x14ac:dyDescent="0.25">
      <c r="A15" s="1" t="s">
        <v>20</v>
      </c>
      <c r="B15" s="3">
        <v>14</v>
      </c>
      <c r="C15" s="3">
        <v>11</v>
      </c>
      <c r="D15" s="3">
        <v>7</v>
      </c>
      <c r="E15" s="3">
        <v>8</v>
      </c>
      <c r="F15" s="3">
        <v>8.4</v>
      </c>
    </row>
    <row r="16" spans="1:6" x14ac:dyDescent="0.25">
      <c r="A16" s="1" t="s">
        <v>24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  <row r="17" spans="1:6" x14ac:dyDescent="0.25">
      <c r="A17" s="1" t="s">
        <v>40</v>
      </c>
      <c r="B17" s="3">
        <v>2</v>
      </c>
      <c r="C17" s="3">
        <v>4</v>
      </c>
      <c r="D17" s="3">
        <v>6</v>
      </c>
      <c r="E17" s="3">
        <v>13</v>
      </c>
      <c r="F17" s="3"/>
    </row>
    <row r="18" spans="1:6" x14ac:dyDescent="0.25">
      <c r="A18" s="1" t="s">
        <v>4</v>
      </c>
      <c r="B18" s="3">
        <v>0</v>
      </c>
      <c r="C18" s="3">
        <v>0</v>
      </c>
      <c r="D18" s="3">
        <v>0</v>
      </c>
      <c r="E18" s="3">
        <v>19</v>
      </c>
      <c r="F18" s="3">
        <v>19.630000000000003</v>
      </c>
    </row>
    <row r="19" spans="1:6" x14ac:dyDescent="0.25">
      <c r="A19" s="1" t="s">
        <v>25</v>
      </c>
      <c r="B19" s="3">
        <v>28</v>
      </c>
      <c r="C19" s="3">
        <v>30</v>
      </c>
      <c r="D19" s="3">
        <v>46</v>
      </c>
      <c r="E19" s="3">
        <v>24</v>
      </c>
      <c r="F19" s="3">
        <v>33</v>
      </c>
    </row>
    <row r="20" spans="1:6" x14ac:dyDescent="0.25">
      <c r="A20" s="1" t="s">
        <v>26</v>
      </c>
      <c r="B20" s="3">
        <v>0</v>
      </c>
      <c r="C20" s="3">
        <v>0</v>
      </c>
      <c r="D20" s="3">
        <v>0</v>
      </c>
      <c r="E20" s="3">
        <v>1</v>
      </c>
      <c r="F20" s="3">
        <v>4.8999999999999995</v>
      </c>
    </row>
    <row r="21" spans="1:6" x14ac:dyDescent="0.25">
      <c r="A21" s="1" t="s">
        <v>12</v>
      </c>
      <c r="B21" s="3">
        <v>8</v>
      </c>
      <c r="C21" s="3">
        <v>5</v>
      </c>
      <c r="D21" s="3">
        <v>7</v>
      </c>
      <c r="E21" s="3">
        <v>7</v>
      </c>
      <c r="F21" s="3">
        <v>5</v>
      </c>
    </row>
    <row r="22" spans="1:6" x14ac:dyDescent="0.25">
      <c r="A22" s="1" t="s">
        <v>29</v>
      </c>
      <c r="B22" s="3">
        <v>6</v>
      </c>
      <c r="C22" s="3">
        <v>8</v>
      </c>
      <c r="D22" s="3">
        <v>2</v>
      </c>
      <c r="E22" s="3">
        <v>14</v>
      </c>
      <c r="F22" s="3">
        <v>9.33</v>
      </c>
    </row>
    <row r="23" spans="1:6" x14ac:dyDescent="0.25">
      <c r="A23" s="1" t="s">
        <v>15</v>
      </c>
      <c r="B23" s="3">
        <v>2</v>
      </c>
      <c r="C23" s="3">
        <v>2</v>
      </c>
      <c r="D23" s="3">
        <v>2</v>
      </c>
      <c r="E23" s="3">
        <v>0</v>
      </c>
      <c r="F23" s="3">
        <v>1</v>
      </c>
    </row>
    <row r="24" spans="1:6" x14ac:dyDescent="0.25">
      <c r="A24" s="1" t="s">
        <v>23</v>
      </c>
      <c r="B24" s="3">
        <v>0</v>
      </c>
      <c r="C24" s="3">
        <v>0</v>
      </c>
      <c r="D24" s="3">
        <v>42</v>
      </c>
      <c r="E24" s="3">
        <v>21</v>
      </c>
      <c r="F24" s="3">
        <v>0</v>
      </c>
    </row>
    <row r="25" spans="1:6" x14ac:dyDescent="0.25">
      <c r="A25" s="1" t="s">
        <v>30</v>
      </c>
      <c r="B25" s="3">
        <v>3</v>
      </c>
      <c r="C25" s="3">
        <v>0</v>
      </c>
      <c r="D25" s="3">
        <v>2</v>
      </c>
      <c r="E25" s="3">
        <v>2</v>
      </c>
      <c r="F25" s="3">
        <v>2.67</v>
      </c>
    </row>
    <row r="26" spans="1:6" x14ac:dyDescent="0.25">
      <c r="A26" s="1" t="s">
        <v>31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</row>
    <row r="27" spans="1:6" x14ac:dyDescent="0.25">
      <c r="A27" s="1" t="s">
        <v>32</v>
      </c>
      <c r="B27" s="3">
        <v>44</v>
      </c>
      <c r="C27" s="3">
        <v>18</v>
      </c>
      <c r="D27" s="3">
        <v>6</v>
      </c>
      <c r="E27" s="3">
        <v>3</v>
      </c>
      <c r="F27" s="3">
        <v>2.9970000000000003</v>
      </c>
    </row>
    <row r="28" spans="1:6" x14ac:dyDescent="0.25">
      <c r="A28" s="1" t="s">
        <v>33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</row>
    <row r="29" spans="1:6" x14ac:dyDescent="0.25">
      <c r="A29" s="1" t="s">
        <v>11</v>
      </c>
      <c r="B29" s="3">
        <v>8</v>
      </c>
      <c r="C29" s="3">
        <v>7</v>
      </c>
      <c r="D29" s="3">
        <v>10</v>
      </c>
      <c r="E29" s="3">
        <v>9</v>
      </c>
      <c r="F29" s="3">
        <v>3</v>
      </c>
    </row>
    <row r="30" spans="1:6" x14ac:dyDescent="0.25">
      <c r="A30" s="1" t="s">
        <v>5</v>
      </c>
      <c r="B30" s="3">
        <v>6</v>
      </c>
      <c r="C30" s="3">
        <v>0</v>
      </c>
      <c r="D30" s="3">
        <v>60</v>
      </c>
      <c r="E30" s="3">
        <v>57</v>
      </c>
      <c r="F30" s="3">
        <v>62</v>
      </c>
    </row>
    <row r="31" spans="1:6" x14ac:dyDescent="0.25">
      <c r="A31" s="1" t="s">
        <v>9</v>
      </c>
      <c r="B31" s="3">
        <v>12</v>
      </c>
      <c r="C31" s="3">
        <v>8</v>
      </c>
      <c r="D31" s="3">
        <v>8</v>
      </c>
      <c r="E31" s="3">
        <v>12</v>
      </c>
      <c r="F31" s="3">
        <v>7.5</v>
      </c>
    </row>
    <row r="32" spans="1:6" x14ac:dyDescent="0.25">
      <c r="A32" s="1" t="s">
        <v>27</v>
      </c>
      <c r="B32" s="3">
        <v>10</v>
      </c>
      <c r="C32" s="3">
        <v>10</v>
      </c>
      <c r="D32" s="3">
        <v>7</v>
      </c>
      <c r="E32" s="3">
        <v>2</v>
      </c>
      <c r="F32" s="3">
        <v>7.5299999999999994</v>
      </c>
    </row>
    <row r="33" spans="1:6" x14ac:dyDescent="0.25">
      <c r="A33" s="1" t="s">
        <v>28</v>
      </c>
      <c r="B33" s="3">
        <v>8</v>
      </c>
      <c r="C33" s="3">
        <v>11</v>
      </c>
      <c r="D33" s="3">
        <v>9</v>
      </c>
      <c r="E33" s="3">
        <v>11</v>
      </c>
      <c r="F33" s="3">
        <v>10.3332</v>
      </c>
    </row>
    <row r="34" spans="1:6" x14ac:dyDescent="0.25">
      <c r="A34" s="1" t="s">
        <v>45</v>
      </c>
      <c r="B34" s="3">
        <v>27</v>
      </c>
      <c r="C34" s="3">
        <v>32</v>
      </c>
      <c r="D34" s="3">
        <v>24</v>
      </c>
      <c r="E34" s="3">
        <v>23</v>
      </c>
      <c r="F34" s="3">
        <v>21.3</v>
      </c>
    </row>
    <row r="35" spans="1:6" x14ac:dyDescent="0.25">
      <c r="A35" s="1" t="s">
        <v>41</v>
      </c>
      <c r="B35" s="3"/>
      <c r="C35" s="3"/>
      <c r="D35" s="3"/>
      <c r="E35" s="3"/>
      <c r="F35" s="3">
        <v>0</v>
      </c>
    </row>
    <row r="36" spans="1:6" x14ac:dyDescent="0.25">
      <c r="A36" s="1" t="s">
        <v>19</v>
      </c>
      <c r="B36" s="3">
        <v>10</v>
      </c>
      <c r="C36" s="3">
        <v>9</v>
      </c>
      <c r="D36" s="3">
        <v>10</v>
      </c>
      <c r="E36" s="3">
        <v>16</v>
      </c>
      <c r="F36" s="3">
        <v>14.99</v>
      </c>
    </row>
    <row r="37" spans="1:6" x14ac:dyDescent="0.25">
      <c r="A37" s="1" t="s">
        <v>21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spans="1:6" x14ac:dyDescent="0.25">
      <c r="A38" s="1" t="s">
        <v>22</v>
      </c>
      <c r="B38" s="3">
        <v>38</v>
      </c>
      <c r="C38" s="3">
        <v>28</v>
      </c>
      <c r="D38" s="3">
        <v>27</v>
      </c>
      <c r="E38" s="3">
        <v>28</v>
      </c>
      <c r="F38" s="3">
        <v>28.2</v>
      </c>
    </row>
    <row r="39" spans="1:6" x14ac:dyDescent="0.25">
      <c r="A39" s="1" t="s">
        <v>34</v>
      </c>
      <c r="B39" s="3">
        <v>0</v>
      </c>
      <c r="C39" s="3">
        <v>0</v>
      </c>
      <c r="D39" s="3">
        <v>0</v>
      </c>
      <c r="E39" s="3">
        <v>6</v>
      </c>
      <c r="F39" s="3">
        <v>0</v>
      </c>
    </row>
    <row r="40" spans="1:6" x14ac:dyDescent="0.25">
      <c r="A40" s="1" t="s">
        <v>35</v>
      </c>
      <c r="B40" s="3">
        <v>56</v>
      </c>
      <c r="C40" s="3">
        <v>53</v>
      </c>
      <c r="D40" s="3">
        <v>60</v>
      </c>
      <c r="E40" s="3">
        <v>68</v>
      </c>
      <c r="F40" s="3">
        <v>83.1</v>
      </c>
    </row>
    <row r="41" spans="1:6" x14ac:dyDescent="0.25">
      <c r="A41" s="1" t="s">
        <v>36</v>
      </c>
      <c r="B41" s="3">
        <v>2</v>
      </c>
      <c r="C41" s="3">
        <v>2</v>
      </c>
      <c r="D41" s="3">
        <v>3</v>
      </c>
      <c r="E41" s="3">
        <v>4</v>
      </c>
      <c r="F41" s="3">
        <v>3.9</v>
      </c>
    </row>
    <row r="42" spans="1:6" x14ac:dyDescent="0.25">
      <c r="A42" s="1" t="s">
        <v>1</v>
      </c>
      <c r="B42" s="3">
        <v>0</v>
      </c>
      <c r="C42" s="3"/>
      <c r="D42" s="3"/>
      <c r="E42" s="3"/>
      <c r="F42" s="3"/>
    </row>
    <row r="43" spans="1:6" x14ac:dyDescent="0.25">
      <c r="A43" s="1" t="s">
        <v>37</v>
      </c>
      <c r="B43" s="3">
        <v>2</v>
      </c>
      <c r="C43" s="3">
        <v>1</v>
      </c>
      <c r="D43" s="3">
        <v>3</v>
      </c>
      <c r="E43" s="3">
        <v>4</v>
      </c>
      <c r="F43" s="3">
        <v>7.3</v>
      </c>
    </row>
    <row r="44" spans="1:6" x14ac:dyDescent="0.25">
      <c r="A44" s="1" t="s">
        <v>2</v>
      </c>
      <c r="B44" s="3">
        <f>SUM(B2:B43)</f>
        <v>521</v>
      </c>
      <c r="C44" s="3">
        <f t="shared" ref="C44:F44" si="0">SUM(C2:C43)</f>
        <v>464</v>
      </c>
      <c r="D44" s="3">
        <f t="shared" si="0"/>
        <v>544</v>
      </c>
      <c r="E44" s="3">
        <f t="shared" si="0"/>
        <v>553</v>
      </c>
      <c r="F44" s="3">
        <f t="shared" si="0"/>
        <v>529.4011999999999</v>
      </c>
    </row>
    <row r="45" spans="1:6" x14ac:dyDescent="0.25">
      <c r="A45" s="1" t="s">
        <v>49</v>
      </c>
    </row>
  </sheetData>
  <sortState xmlns:xlrd2="http://schemas.microsoft.com/office/spreadsheetml/2017/richdata2" ref="A2:F43">
    <sortCondition ref="A2:A4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0"/>
  <sheetViews>
    <sheetView zoomScale="70" zoomScaleNormal="70" workbookViewId="0">
      <selection activeCell="A44" sqref="A44"/>
    </sheetView>
  </sheetViews>
  <sheetFormatPr defaultRowHeight="15" x14ac:dyDescent="0.25"/>
  <cols>
    <col min="1" max="1" width="58" style="3" customWidth="1"/>
    <col min="2" max="2" width="13.28515625" style="3" bestFit="1" customWidth="1"/>
    <col min="3" max="3" width="11.42578125" style="3" bestFit="1" customWidth="1"/>
    <col min="4" max="4" width="7.140625" style="3" bestFit="1" customWidth="1"/>
    <col min="5" max="5" width="12.140625" style="3" bestFit="1" customWidth="1"/>
    <col min="6" max="6" width="11.28515625" style="3" bestFit="1" customWidth="1"/>
    <col min="7" max="7" width="21" style="3" bestFit="1" customWidth="1"/>
    <col min="8" max="8" width="16.42578125" style="3" bestFit="1" customWidth="1"/>
    <col min="9" max="9" width="12.5703125" style="3" bestFit="1" customWidth="1"/>
    <col min="10" max="10" width="27.85546875" style="3" bestFit="1" customWidth="1"/>
    <col min="11" max="11" width="26.28515625" style="3" bestFit="1" customWidth="1"/>
    <col min="12" max="12" width="13.28515625" style="3" bestFit="1" customWidth="1"/>
    <col min="13" max="13" width="19.140625" style="3" bestFit="1" customWidth="1"/>
    <col min="14" max="14" width="8.42578125" style="3" bestFit="1" customWidth="1"/>
    <col min="15" max="15" width="11.28515625" style="3" bestFit="1" customWidth="1"/>
    <col min="16" max="16" width="9.28515625" style="3" customWidth="1"/>
    <col min="17" max="16384" width="9.140625" style="3"/>
  </cols>
  <sheetData>
    <row r="1" spans="1:16" x14ac:dyDescent="0.25">
      <c r="A1" s="3" t="s">
        <v>43</v>
      </c>
      <c r="B1" s="4" t="s">
        <v>53</v>
      </c>
      <c r="C1" s="4" t="s">
        <v>54</v>
      </c>
      <c r="D1" s="4" t="s">
        <v>3</v>
      </c>
      <c r="E1" s="4" t="s">
        <v>55</v>
      </c>
      <c r="F1" s="4" t="s">
        <v>56</v>
      </c>
      <c r="G1" s="4" t="s">
        <v>57</v>
      </c>
      <c r="H1" s="4" t="s">
        <v>58</v>
      </c>
      <c r="I1" s="4" t="s">
        <v>59</v>
      </c>
      <c r="J1" s="4" t="s">
        <v>60</v>
      </c>
      <c r="K1" s="4" t="s">
        <v>61</v>
      </c>
      <c r="L1" s="4" t="s">
        <v>62</v>
      </c>
      <c r="M1" s="4" t="s">
        <v>63</v>
      </c>
      <c r="N1" s="3" t="s">
        <v>64</v>
      </c>
      <c r="O1" s="3" t="s">
        <v>65</v>
      </c>
      <c r="P1" s="3" t="s">
        <v>42</v>
      </c>
    </row>
    <row r="2" spans="1:16" x14ac:dyDescent="0.25">
      <c r="A2" s="3" t="s">
        <v>6</v>
      </c>
      <c r="B2" s="3">
        <v>0</v>
      </c>
      <c r="C2" s="3">
        <v>0</v>
      </c>
      <c r="D2" s="3">
        <v>631.30000000000007</v>
      </c>
      <c r="E2" s="3">
        <v>288.90000000000003</v>
      </c>
      <c r="F2" s="3">
        <v>714.3</v>
      </c>
      <c r="G2" s="3">
        <v>0</v>
      </c>
      <c r="H2" s="3">
        <v>2</v>
      </c>
      <c r="I2" s="3">
        <v>0</v>
      </c>
      <c r="J2" s="3">
        <v>196.2</v>
      </c>
      <c r="K2" s="3">
        <v>0</v>
      </c>
      <c r="L2" s="3">
        <v>457.2</v>
      </c>
      <c r="M2" s="3">
        <v>0</v>
      </c>
      <c r="N2" s="3">
        <v>43.2</v>
      </c>
      <c r="O2" s="3">
        <v>379.19990000000007</v>
      </c>
      <c r="P2" s="3">
        <f t="shared" ref="P2:P39" si="0">SUM(B2:O2)</f>
        <v>2712.2999</v>
      </c>
    </row>
    <row r="3" spans="1:16" x14ac:dyDescent="0.25">
      <c r="A3" s="3" t="s">
        <v>7</v>
      </c>
      <c r="B3" s="3">
        <v>30.66</v>
      </c>
      <c r="C3" s="3">
        <v>15.32</v>
      </c>
      <c r="D3" s="3">
        <v>58.660000000000004</v>
      </c>
      <c r="E3" s="3">
        <v>0</v>
      </c>
      <c r="F3" s="3">
        <v>76.34</v>
      </c>
      <c r="G3" s="3">
        <v>3.66</v>
      </c>
      <c r="H3" s="3">
        <v>10</v>
      </c>
      <c r="I3" s="3">
        <v>0</v>
      </c>
      <c r="J3" s="3">
        <v>40</v>
      </c>
      <c r="K3" s="3">
        <v>18</v>
      </c>
      <c r="L3" s="3">
        <v>30.34</v>
      </c>
      <c r="M3" s="3">
        <v>7</v>
      </c>
      <c r="N3" s="3">
        <v>222.65990000000002</v>
      </c>
      <c r="O3" s="3">
        <v>0</v>
      </c>
      <c r="P3" s="3">
        <f t="shared" si="0"/>
        <v>512.63990000000001</v>
      </c>
    </row>
    <row r="4" spans="1:16" x14ac:dyDescent="0.25">
      <c r="A4" s="3" t="s">
        <v>8</v>
      </c>
      <c r="B4" s="3">
        <v>0</v>
      </c>
      <c r="C4" s="3">
        <v>0</v>
      </c>
      <c r="D4" s="3">
        <v>287.2</v>
      </c>
      <c r="E4" s="3">
        <v>0</v>
      </c>
      <c r="F4" s="3">
        <v>264.80090000000001</v>
      </c>
      <c r="G4" s="3">
        <v>0</v>
      </c>
      <c r="H4" s="3">
        <v>116.104</v>
      </c>
      <c r="I4" s="3">
        <v>0</v>
      </c>
      <c r="J4" s="3">
        <v>116.1</v>
      </c>
      <c r="K4" s="3">
        <v>0</v>
      </c>
      <c r="L4" s="3">
        <v>285.60500000000002</v>
      </c>
      <c r="M4" s="3">
        <v>0</v>
      </c>
      <c r="N4" s="3">
        <v>1063.4429000000002</v>
      </c>
      <c r="O4" s="3">
        <v>82.8</v>
      </c>
      <c r="P4" s="3">
        <f t="shared" si="0"/>
        <v>2216.0528000000004</v>
      </c>
    </row>
    <row r="5" spans="1:16" x14ac:dyDescent="0.25">
      <c r="A5" s="3" t="s">
        <v>17</v>
      </c>
      <c r="B5" s="3">
        <v>100.6</v>
      </c>
      <c r="C5" s="3">
        <v>127.14</v>
      </c>
      <c r="D5" s="3">
        <v>183.62989999999999</v>
      </c>
      <c r="E5" s="3">
        <v>188.82999999999998</v>
      </c>
      <c r="F5" s="3">
        <v>204.74</v>
      </c>
      <c r="G5" s="3">
        <v>153.65</v>
      </c>
      <c r="H5" s="3">
        <v>0</v>
      </c>
      <c r="I5" s="3">
        <v>0</v>
      </c>
      <c r="J5" s="3">
        <v>224.59989999999999</v>
      </c>
      <c r="K5" s="3">
        <v>27.54</v>
      </c>
      <c r="L5" s="3">
        <v>209.75989999999999</v>
      </c>
      <c r="M5" s="3">
        <v>101.5497</v>
      </c>
      <c r="N5" s="3">
        <v>50.819999999999993</v>
      </c>
      <c r="O5" s="3">
        <v>0</v>
      </c>
      <c r="P5" s="3">
        <f t="shared" si="0"/>
        <v>1572.8594000000001</v>
      </c>
    </row>
    <row r="6" spans="1:16" x14ac:dyDescent="0.25">
      <c r="A6" s="3" t="s">
        <v>10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132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f t="shared" si="0"/>
        <v>132</v>
      </c>
    </row>
    <row r="7" spans="1:16" x14ac:dyDescent="0.25">
      <c r="A7" s="3" t="s">
        <v>13</v>
      </c>
      <c r="B7" s="3">
        <v>246.99990000000003</v>
      </c>
      <c r="C7" s="3">
        <v>113</v>
      </c>
      <c r="D7" s="3">
        <v>117.19999999999999</v>
      </c>
      <c r="E7" s="3">
        <v>0</v>
      </c>
      <c r="F7" s="3">
        <v>306.5</v>
      </c>
      <c r="G7" s="3">
        <v>0</v>
      </c>
      <c r="H7" s="3">
        <v>0</v>
      </c>
      <c r="I7" s="3">
        <v>0</v>
      </c>
      <c r="J7" s="3">
        <v>0</v>
      </c>
      <c r="K7" s="3">
        <v>3.8999000000000024</v>
      </c>
      <c r="L7" s="3">
        <v>184.49999999999997</v>
      </c>
      <c r="M7" s="3">
        <v>138.20000000000002</v>
      </c>
      <c r="N7" s="3">
        <v>11.8</v>
      </c>
      <c r="O7" s="3">
        <v>0</v>
      </c>
      <c r="P7" s="3">
        <f t="shared" si="0"/>
        <v>1122.0998</v>
      </c>
    </row>
    <row r="8" spans="1:16" x14ac:dyDescent="0.25">
      <c r="A8" s="3" t="s">
        <v>14</v>
      </c>
      <c r="B8" s="3">
        <v>0</v>
      </c>
      <c r="C8" s="3">
        <v>87.00030000000001</v>
      </c>
      <c r="D8" s="3">
        <v>85.665999999999997</v>
      </c>
      <c r="E8" s="3">
        <v>58.332999999999998</v>
      </c>
      <c r="F8" s="3">
        <v>153.77600000000001</v>
      </c>
      <c r="G8" s="3">
        <v>60.332999999999998</v>
      </c>
      <c r="H8" s="3">
        <v>0</v>
      </c>
      <c r="I8" s="3">
        <v>0</v>
      </c>
      <c r="J8" s="3">
        <v>55.445</v>
      </c>
      <c r="K8" s="3">
        <v>65.998999999999995</v>
      </c>
      <c r="L8" s="3">
        <v>130.44390000000001</v>
      </c>
      <c r="M8" s="3">
        <v>0</v>
      </c>
      <c r="N8" s="3">
        <v>127.76999999999998</v>
      </c>
      <c r="O8" s="3">
        <v>48.220999999999997</v>
      </c>
      <c r="P8" s="3">
        <f t="shared" si="0"/>
        <v>872.98719999999992</v>
      </c>
    </row>
    <row r="9" spans="1:16" x14ac:dyDescent="0.25">
      <c r="A9" s="3" t="s">
        <v>16</v>
      </c>
      <c r="B9" s="3">
        <v>0</v>
      </c>
      <c r="C9" s="3">
        <v>0</v>
      </c>
      <c r="D9" s="3">
        <v>60.790000000000006</v>
      </c>
      <c r="E9" s="3">
        <v>83.1</v>
      </c>
      <c r="F9" s="3">
        <v>57.989999999999995</v>
      </c>
      <c r="G9" s="3">
        <v>0</v>
      </c>
      <c r="H9" s="3">
        <v>21.67</v>
      </c>
      <c r="I9" s="3">
        <v>0</v>
      </c>
      <c r="J9" s="3">
        <v>0</v>
      </c>
      <c r="K9" s="3">
        <v>0</v>
      </c>
      <c r="L9" s="3">
        <v>66.34</v>
      </c>
      <c r="M9" s="3">
        <v>0</v>
      </c>
      <c r="N9" s="3">
        <v>293.31</v>
      </c>
      <c r="O9" s="3">
        <v>0</v>
      </c>
      <c r="P9" s="3">
        <f t="shared" si="0"/>
        <v>583.20000000000005</v>
      </c>
    </row>
    <row r="10" spans="1:16" x14ac:dyDescent="0.25">
      <c r="A10" s="3" t="s">
        <v>18</v>
      </c>
      <c r="B10" s="3">
        <v>0</v>
      </c>
      <c r="C10" s="3">
        <v>73.495000000000005</v>
      </c>
      <c r="D10" s="3">
        <v>106.32499999999999</v>
      </c>
      <c r="E10" s="3">
        <v>1.4210854715202004E-14</v>
      </c>
      <c r="F10" s="3">
        <v>144.67000000000002</v>
      </c>
      <c r="G10" s="3">
        <v>18</v>
      </c>
      <c r="H10" s="3">
        <v>0</v>
      </c>
      <c r="I10" s="3">
        <v>32.67</v>
      </c>
      <c r="J10" s="3">
        <v>0</v>
      </c>
      <c r="K10" s="3">
        <v>0</v>
      </c>
      <c r="L10" s="3">
        <v>144.16990000000001</v>
      </c>
      <c r="M10" s="3">
        <v>23.325000000000003</v>
      </c>
      <c r="N10" s="3">
        <v>0</v>
      </c>
      <c r="O10" s="3">
        <v>0</v>
      </c>
      <c r="P10" s="3">
        <f t="shared" si="0"/>
        <v>542.65490000000011</v>
      </c>
    </row>
    <row r="11" spans="1:16" x14ac:dyDescent="0.25">
      <c r="A11" s="3" t="s">
        <v>44</v>
      </c>
      <c r="B11" s="3">
        <v>0</v>
      </c>
      <c r="C11" s="3">
        <v>14</v>
      </c>
      <c r="D11" s="3">
        <v>12</v>
      </c>
      <c r="E11" s="3">
        <v>0</v>
      </c>
      <c r="F11" s="3">
        <v>36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</v>
      </c>
      <c r="M11" s="3">
        <v>0</v>
      </c>
      <c r="N11" s="3">
        <v>10</v>
      </c>
      <c r="O11" s="3">
        <v>0</v>
      </c>
      <c r="P11" s="3">
        <f t="shared" si="0"/>
        <v>75</v>
      </c>
    </row>
    <row r="12" spans="1:16" x14ac:dyDescent="0.25">
      <c r="A12" s="3" t="s">
        <v>20</v>
      </c>
      <c r="B12" s="3">
        <v>41.8</v>
      </c>
      <c r="C12" s="3">
        <v>36</v>
      </c>
      <c r="D12" s="3">
        <v>141.80000000000001</v>
      </c>
      <c r="E12" s="3">
        <v>80.300000000000026</v>
      </c>
      <c r="F12" s="3">
        <v>132.30000000000001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101.1</v>
      </c>
      <c r="M12" s="3">
        <v>0</v>
      </c>
      <c r="N12" s="3">
        <v>154.60000000000002</v>
      </c>
      <c r="O12" s="3">
        <v>0</v>
      </c>
      <c r="P12" s="3">
        <f t="shared" si="0"/>
        <v>687.90000000000009</v>
      </c>
    </row>
    <row r="13" spans="1:16" x14ac:dyDescent="0.25">
      <c r="A13" s="3" t="s">
        <v>24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7</v>
      </c>
      <c r="O13" s="3">
        <v>0</v>
      </c>
      <c r="P13" s="3">
        <f t="shared" si="0"/>
        <v>7</v>
      </c>
    </row>
    <row r="14" spans="1:16" x14ac:dyDescent="0.25">
      <c r="A14" s="3" t="s">
        <v>4</v>
      </c>
      <c r="B14" s="3">
        <v>0</v>
      </c>
      <c r="C14" s="3">
        <v>254.63</v>
      </c>
      <c r="D14" s="3">
        <v>339.17</v>
      </c>
      <c r="E14" s="3">
        <v>65.960000000000008</v>
      </c>
      <c r="F14" s="3">
        <v>250.87</v>
      </c>
      <c r="G14" s="3">
        <v>0</v>
      </c>
      <c r="H14" s="3">
        <v>0</v>
      </c>
      <c r="I14" s="3">
        <v>0</v>
      </c>
      <c r="J14" s="3">
        <v>0</v>
      </c>
      <c r="K14" s="3">
        <v>93.67</v>
      </c>
      <c r="L14" s="3">
        <v>283.60999999999996</v>
      </c>
      <c r="M14" s="3">
        <v>39.57</v>
      </c>
      <c r="N14" s="3">
        <v>71.539999999999992</v>
      </c>
      <c r="O14" s="3">
        <v>0</v>
      </c>
      <c r="P14" s="3">
        <f t="shared" si="0"/>
        <v>1399.0199999999998</v>
      </c>
    </row>
    <row r="15" spans="1:16" x14ac:dyDescent="0.25">
      <c r="A15" s="3" t="s">
        <v>25</v>
      </c>
      <c r="B15" s="3">
        <v>82.420000000000016</v>
      </c>
      <c r="C15" s="3">
        <v>117.87</v>
      </c>
      <c r="D15" s="3">
        <v>185.04</v>
      </c>
      <c r="E15" s="3">
        <v>0</v>
      </c>
      <c r="F15" s="3">
        <v>330.7099</v>
      </c>
      <c r="G15" s="3">
        <v>0</v>
      </c>
      <c r="H15" s="3">
        <v>0</v>
      </c>
      <c r="I15" s="3">
        <v>4.45</v>
      </c>
      <c r="J15" s="3">
        <v>0</v>
      </c>
      <c r="K15" s="3">
        <v>87.78</v>
      </c>
      <c r="L15" s="3">
        <v>171.31</v>
      </c>
      <c r="M15" s="3">
        <v>80.850000000000009</v>
      </c>
      <c r="N15" s="3">
        <v>0</v>
      </c>
      <c r="O15" s="3">
        <v>0</v>
      </c>
      <c r="P15" s="3">
        <f t="shared" si="0"/>
        <v>1060.4298999999999</v>
      </c>
    </row>
    <row r="16" spans="1:16" x14ac:dyDescent="0.25">
      <c r="A16" s="3" t="s">
        <v>26</v>
      </c>
      <c r="B16" s="3">
        <v>0</v>
      </c>
      <c r="C16" s="3">
        <v>0</v>
      </c>
      <c r="D16" s="3">
        <v>93</v>
      </c>
      <c r="E16" s="3">
        <v>0</v>
      </c>
      <c r="F16" s="3">
        <v>81.199999999999989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87.899999999999991</v>
      </c>
      <c r="M16" s="3">
        <v>0</v>
      </c>
      <c r="N16" s="3">
        <v>2</v>
      </c>
      <c r="O16" s="3">
        <v>0</v>
      </c>
      <c r="P16" s="3">
        <f t="shared" si="0"/>
        <v>264.09999999999997</v>
      </c>
    </row>
    <row r="17" spans="1:16" x14ac:dyDescent="0.25">
      <c r="A17" s="3" t="s">
        <v>12</v>
      </c>
      <c r="B17" s="3">
        <v>68.64</v>
      </c>
      <c r="C17" s="3">
        <v>0</v>
      </c>
      <c r="D17" s="3">
        <v>69.569999999999993</v>
      </c>
      <c r="E17" s="3">
        <v>0</v>
      </c>
      <c r="F17" s="3">
        <v>105.5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57.64</v>
      </c>
      <c r="M17" s="3">
        <v>0</v>
      </c>
      <c r="N17" s="3">
        <v>0</v>
      </c>
      <c r="O17" s="3">
        <v>0</v>
      </c>
      <c r="P17" s="3">
        <f t="shared" si="0"/>
        <v>301.34999999999997</v>
      </c>
    </row>
    <row r="18" spans="1:16" x14ac:dyDescent="0.25">
      <c r="A18" s="3" t="s">
        <v>29</v>
      </c>
      <c r="B18" s="3">
        <v>94.66</v>
      </c>
      <c r="C18" s="3">
        <v>129.68</v>
      </c>
      <c r="D18" s="3">
        <v>195.84989999999999</v>
      </c>
      <c r="E18" s="3">
        <v>0</v>
      </c>
      <c r="F18" s="3">
        <v>190.15989999999999</v>
      </c>
      <c r="G18" s="3">
        <v>0</v>
      </c>
      <c r="H18" s="3">
        <v>0</v>
      </c>
      <c r="I18" s="3">
        <v>0</v>
      </c>
      <c r="J18" s="3">
        <v>4.67</v>
      </c>
      <c r="K18" s="3">
        <v>-1.4210854715202004E-14</v>
      </c>
      <c r="L18" s="3">
        <v>143.32999999999998</v>
      </c>
      <c r="M18" s="3">
        <v>0</v>
      </c>
      <c r="N18" s="3">
        <v>2.33</v>
      </c>
      <c r="O18" s="3">
        <v>0</v>
      </c>
      <c r="P18" s="3">
        <f t="shared" si="0"/>
        <v>760.6798</v>
      </c>
    </row>
    <row r="19" spans="1:16" x14ac:dyDescent="0.25">
      <c r="A19" s="3" t="s">
        <v>15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23</v>
      </c>
      <c r="O19" s="3">
        <v>0</v>
      </c>
      <c r="P19" s="3">
        <f t="shared" si="0"/>
        <v>23</v>
      </c>
    </row>
    <row r="20" spans="1:16" x14ac:dyDescent="0.25">
      <c r="A20" s="3" t="s">
        <v>23</v>
      </c>
      <c r="B20" s="3">
        <v>0</v>
      </c>
      <c r="C20" s="3">
        <v>54</v>
      </c>
      <c r="D20" s="3">
        <v>136</v>
      </c>
      <c r="E20" s="3">
        <v>0</v>
      </c>
      <c r="F20" s="3">
        <v>169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138</v>
      </c>
      <c r="M20" s="3">
        <v>0</v>
      </c>
      <c r="N20" s="3">
        <v>153</v>
      </c>
      <c r="O20" s="3">
        <v>0</v>
      </c>
      <c r="P20" s="3">
        <f t="shared" si="0"/>
        <v>650</v>
      </c>
    </row>
    <row r="21" spans="1:16" x14ac:dyDescent="0.25">
      <c r="A21" s="3" t="s">
        <v>30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28.009999999999998</v>
      </c>
      <c r="J21" s="3">
        <v>0</v>
      </c>
      <c r="K21" s="3">
        <v>0</v>
      </c>
      <c r="L21" s="3">
        <v>0</v>
      </c>
      <c r="M21" s="3">
        <v>0</v>
      </c>
      <c r="N21" s="3">
        <v>203.76</v>
      </c>
      <c r="O21" s="3">
        <v>0</v>
      </c>
      <c r="P21" s="3">
        <f t="shared" si="0"/>
        <v>231.76999999999998</v>
      </c>
    </row>
    <row r="22" spans="1:16" x14ac:dyDescent="0.25">
      <c r="A22" s="3" t="s">
        <v>31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40.922000000000004</v>
      </c>
      <c r="O22" s="3">
        <v>0</v>
      </c>
      <c r="P22" s="3">
        <f t="shared" si="0"/>
        <v>40.922000000000004</v>
      </c>
    </row>
    <row r="23" spans="1:16" x14ac:dyDescent="0.25">
      <c r="A23" s="3" t="s">
        <v>32</v>
      </c>
      <c r="B23" s="3">
        <v>0.222</v>
      </c>
      <c r="C23" s="3">
        <v>0</v>
      </c>
      <c r="D23" s="3">
        <v>0</v>
      </c>
      <c r="E23" s="3">
        <v>0</v>
      </c>
      <c r="F23" s="3">
        <v>46.435899999999997</v>
      </c>
      <c r="G23" s="3">
        <v>0</v>
      </c>
      <c r="H23" s="3">
        <v>0</v>
      </c>
      <c r="I23" s="3">
        <v>0</v>
      </c>
      <c r="J23" s="3">
        <v>16.9969</v>
      </c>
      <c r="K23" s="3">
        <v>19.219000000000001</v>
      </c>
      <c r="L23" s="3">
        <v>13.554</v>
      </c>
      <c r="M23" s="3">
        <v>0</v>
      </c>
      <c r="N23" s="3">
        <v>10.886999999999999</v>
      </c>
      <c r="O23" s="3">
        <v>0</v>
      </c>
      <c r="P23" s="3">
        <f t="shared" si="0"/>
        <v>107.31479999999999</v>
      </c>
    </row>
    <row r="24" spans="1:16" x14ac:dyDescent="0.25">
      <c r="A24" s="3" t="s">
        <v>33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67.5</v>
      </c>
      <c r="O24" s="3">
        <v>0</v>
      </c>
      <c r="P24" s="3">
        <f t="shared" si="0"/>
        <v>67.5</v>
      </c>
    </row>
    <row r="25" spans="1:16" x14ac:dyDescent="0.25">
      <c r="A25" s="3" t="s">
        <v>11</v>
      </c>
      <c r="B25" s="3">
        <v>0</v>
      </c>
      <c r="C25" s="3">
        <v>74</v>
      </c>
      <c r="D25" s="3">
        <v>100.25</v>
      </c>
      <c r="E25" s="3">
        <v>0</v>
      </c>
      <c r="F25" s="3">
        <v>116</v>
      </c>
      <c r="G25" s="3">
        <v>0</v>
      </c>
      <c r="H25" s="3">
        <v>51</v>
      </c>
      <c r="I25" s="3">
        <v>0</v>
      </c>
      <c r="J25" s="3">
        <v>0</v>
      </c>
      <c r="K25" s="3">
        <v>65</v>
      </c>
      <c r="L25" s="3">
        <v>105.13</v>
      </c>
      <c r="M25" s="3">
        <v>14</v>
      </c>
      <c r="N25" s="3">
        <v>7</v>
      </c>
      <c r="O25" s="3">
        <v>0</v>
      </c>
      <c r="P25" s="3">
        <f t="shared" si="0"/>
        <v>532.38</v>
      </c>
    </row>
    <row r="26" spans="1:16" x14ac:dyDescent="0.25">
      <c r="A26" s="3" t="s">
        <v>5</v>
      </c>
      <c r="B26" s="3">
        <v>97.6</v>
      </c>
      <c r="C26" s="3">
        <v>496.2</v>
      </c>
      <c r="D26" s="3">
        <v>138.30000000000001</v>
      </c>
      <c r="E26" s="3">
        <v>0</v>
      </c>
      <c r="F26" s="3">
        <v>240.39999999999998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170.7</v>
      </c>
      <c r="M26" s="3">
        <v>0</v>
      </c>
      <c r="N26" s="3">
        <v>74.599999999999966</v>
      </c>
      <c r="O26" s="3">
        <v>0</v>
      </c>
      <c r="P26" s="3">
        <f t="shared" si="0"/>
        <v>1217.7999999999997</v>
      </c>
    </row>
    <row r="27" spans="1:16" x14ac:dyDescent="0.25">
      <c r="A27" s="3" t="s">
        <v>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234.34</v>
      </c>
      <c r="O27" s="3">
        <v>0</v>
      </c>
      <c r="P27" s="3">
        <f t="shared" si="0"/>
        <v>234.34</v>
      </c>
    </row>
    <row r="28" spans="1:16" x14ac:dyDescent="0.25">
      <c r="A28" s="3" t="s">
        <v>27</v>
      </c>
      <c r="B28" s="3">
        <v>0</v>
      </c>
      <c r="C28" s="3">
        <v>32.86</v>
      </c>
      <c r="D28" s="3">
        <v>37.04</v>
      </c>
      <c r="E28" s="3">
        <v>0</v>
      </c>
      <c r="F28" s="3">
        <v>40.000000000000007</v>
      </c>
      <c r="G28" s="3">
        <v>0</v>
      </c>
      <c r="H28" s="3">
        <v>3.1</v>
      </c>
      <c r="I28" s="3">
        <v>0</v>
      </c>
      <c r="J28" s="3">
        <v>0</v>
      </c>
      <c r="K28" s="3">
        <v>0</v>
      </c>
      <c r="L28" s="3">
        <v>53.4</v>
      </c>
      <c r="M28" s="3">
        <v>0</v>
      </c>
      <c r="N28" s="3">
        <v>34.099899999999998</v>
      </c>
      <c r="O28" s="3">
        <v>0</v>
      </c>
      <c r="P28" s="3">
        <f t="shared" si="0"/>
        <v>200.4999</v>
      </c>
    </row>
    <row r="29" spans="1:16" x14ac:dyDescent="0.25">
      <c r="A29" s="3" t="s">
        <v>28</v>
      </c>
      <c r="B29" s="3">
        <v>0</v>
      </c>
      <c r="C29" s="3">
        <v>0</v>
      </c>
      <c r="D29" s="3">
        <v>0</v>
      </c>
      <c r="E29" s="3">
        <v>7.1054273576010019E-15</v>
      </c>
      <c r="F29" s="3">
        <v>79.599800000000016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89.299700000000001</v>
      </c>
      <c r="M29" s="3">
        <v>0</v>
      </c>
      <c r="N29" s="3">
        <v>54.166399999999996</v>
      </c>
      <c r="O29" s="3">
        <v>0</v>
      </c>
      <c r="P29" s="3">
        <f t="shared" si="0"/>
        <v>223.0659</v>
      </c>
    </row>
    <row r="30" spans="1:16" x14ac:dyDescent="0.25">
      <c r="A30" s="3" t="s">
        <v>45</v>
      </c>
      <c r="B30" s="3">
        <v>42.300000000000004</v>
      </c>
      <c r="C30" s="3">
        <v>91.1999</v>
      </c>
      <c r="D30" s="3">
        <v>170.5</v>
      </c>
      <c r="E30" s="3">
        <v>1.4210854715202004E-14</v>
      </c>
      <c r="F30" s="3">
        <v>283.49970000000002</v>
      </c>
      <c r="G30" s="3">
        <v>0</v>
      </c>
      <c r="H30" s="3">
        <v>60.900000000000006</v>
      </c>
      <c r="I30" s="3">
        <v>0</v>
      </c>
      <c r="J30" s="3">
        <v>0</v>
      </c>
      <c r="K30" s="3">
        <v>11.4</v>
      </c>
      <c r="L30" s="3">
        <v>136.99990000000003</v>
      </c>
      <c r="M30" s="3">
        <v>0</v>
      </c>
      <c r="N30" s="3">
        <v>58.299799999999998</v>
      </c>
      <c r="O30" s="3">
        <v>0</v>
      </c>
      <c r="P30" s="3">
        <f t="shared" si="0"/>
        <v>855.09930000000008</v>
      </c>
    </row>
    <row r="31" spans="1:16" x14ac:dyDescent="0.25">
      <c r="A31" s="3" t="s">
        <v>41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21</v>
      </c>
      <c r="O31" s="3">
        <v>0</v>
      </c>
      <c r="P31" s="3">
        <f t="shared" si="0"/>
        <v>21</v>
      </c>
    </row>
    <row r="32" spans="1:16" x14ac:dyDescent="0.25">
      <c r="A32" s="3" t="s">
        <v>19</v>
      </c>
      <c r="B32" s="3">
        <v>0</v>
      </c>
      <c r="C32" s="3">
        <v>0</v>
      </c>
      <c r="D32" s="3">
        <v>0</v>
      </c>
      <c r="E32" s="3">
        <v>32.269999999999996</v>
      </c>
      <c r="F32" s="3">
        <v>0</v>
      </c>
      <c r="G32" s="3">
        <v>0</v>
      </c>
      <c r="H32" s="3">
        <v>53.45</v>
      </c>
      <c r="I32" s="3">
        <v>0</v>
      </c>
      <c r="J32" s="3">
        <v>55.84</v>
      </c>
      <c r="K32" s="3">
        <v>0</v>
      </c>
      <c r="L32" s="3">
        <v>0</v>
      </c>
      <c r="M32" s="3">
        <v>0</v>
      </c>
      <c r="N32" s="3">
        <v>84.81</v>
      </c>
      <c r="O32" s="3">
        <v>20.499899999999997</v>
      </c>
      <c r="P32" s="3">
        <f t="shared" si="0"/>
        <v>246.8699</v>
      </c>
    </row>
    <row r="33" spans="1:16" x14ac:dyDescent="0.25">
      <c r="A33" s="3" t="s">
        <v>21</v>
      </c>
      <c r="B33" s="3">
        <v>86.98</v>
      </c>
      <c r="C33" s="3">
        <v>63.339999999999996</v>
      </c>
      <c r="D33" s="3">
        <v>114.33</v>
      </c>
      <c r="E33" s="3">
        <v>0</v>
      </c>
      <c r="F33" s="3">
        <v>109.96</v>
      </c>
      <c r="G33" s="3">
        <v>0</v>
      </c>
      <c r="H33" s="3">
        <v>2.99</v>
      </c>
      <c r="I33" s="3">
        <v>0</v>
      </c>
      <c r="J33" s="3">
        <v>0</v>
      </c>
      <c r="K33" s="3">
        <v>0</v>
      </c>
      <c r="L33" s="3">
        <v>145.66</v>
      </c>
      <c r="M33" s="3">
        <v>0</v>
      </c>
      <c r="N33" s="3">
        <v>0</v>
      </c>
      <c r="O33" s="3">
        <v>0</v>
      </c>
      <c r="P33" s="3">
        <f t="shared" si="0"/>
        <v>523.26</v>
      </c>
    </row>
    <row r="34" spans="1:16" x14ac:dyDescent="0.25">
      <c r="A34" s="3" t="s">
        <v>22</v>
      </c>
      <c r="B34" s="3">
        <v>279</v>
      </c>
      <c r="C34" s="3">
        <v>214.8</v>
      </c>
      <c r="D34" s="3">
        <v>279.39999999999998</v>
      </c>
      <c r="E34" s="3">
        <v>2.8421709430404007E-14</v>
      </c>
      <c r="F34" s="3">
        <v>526.1</v>
      </c>
      <c r="G34" s="3">
        <v>0</v>
      </c>
      <c r="H34" s="3">
        <v>0</v>
      </c>
      <c r="I34" s="3">
        <v>0</v>
      </c>
      <c r="J34" s="3">
        <v>-5.6843418860808015E-14</v>
      </c>
      <c r="K34" s="3">
        <v>91.499899999999997</v>
      </c>
      <c r="L34" s="3">
        <v>588.20000000000005</v>
      </c>
      <c r="M34" s="3">
        <v>0</v>
      </c>
      <c r="N34" s="3">
        <v>165.8999</v>
      </c>
      <c r="O34" s="3">
        <v>0</v>
      </c>
      <c r="P34" s="3">
        <f t="shared" si="0"/>
        <v>2144.8998000000001</v>
      </c>
    </row>
    <row r="35" spans="1:16" x14ac:dyDescent="0.25">
      <c r="A35" s="3" t="s">
        <v>34</v>
      </c>
      <c r="B35" s="3">
        <v>0</v>
      </c>
      <c r="C35" s="3">
        <v>0</v>
      </c>
      <c r="D35" s="3">
        <v>40.659999999999997</v>
      </c>
      <c r="E35" s="3">
        <v>9</v>
      </c>
      <c r="F35" s="3">
        <v>96.97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102.32</v>
      </c>
      <c r="M35" s="3">
        <v>0</v>
      </c>
      <c r="N35" s="3">
        <v>20</v>
      </c>
      <c r="O35" s="3">
        <v>0</v>
      </c>
      <c r="P35" s="3">
        <f t="shared" si="0"/>
        <v>268.95</v>
      </c>
    </row>
    <row r="36" spans="1:16" x14ac:dyDescent="0.25">
      <c r="A36" s="3" t="s">
        <v>35</v>
      </c>
      <c r="B36" s="3">
        <v>0</v>
      </c>
      <c r="C36" s="3">
        <v>222.9999</v>
      </c>
      <c r="D36" s="3">
        <v>211.3</v>
      </c>
      <c r="E36" s="3">
        <v>0</v>
      </c>
      <c r="F36" s="3">
        <v>493.19989999999996</v>
      </c>
      <c r="G36" s="3">
        <v>0</v>
      </c>
      <c r="H36" s="3">
        <v>1.4210854715202004E-14</v>
      </c>
      <c r="I36" s="3">
        <v>0</v>
      </c>
      <c r="J36" s="3">
        <v>0</v>
      </c>
      <c r="K36" s="3">
        <v>0</v>
      </c>
      <c r="L36" s="3">
        <v>348.59990000000005</v>
      </c>
      <c r="M36" s="3">
        <v>0</v>
      </c>
      <c r="N36" s="3">
        <v>314.29989999999998</v>
      </c>
      <c r="O36" s="3">
        <v>0</v>
      </c>
      <c r="P36" s="3">
        <f t="shared" si="0"/>
        <v>1590.3996</v>
      </c>
    </row>
    <row r="37" spans="1:16" x14ac:dyDescent="0.25">
      <c r="A37" s="3" t="s">
        <v>36</v>
      </c>
      <c r="B37" s="3">
        <v>0</v>
      </c>
      <c r="C37" s="3">
        <v>0</v>
      </c>
      <c r="D37" s="3">
        <v>152.46</v>
      </c>
      <c r="E37" s="3">
        <v>0</v>
      </c>
      <c r="F37" s="3">
        <v>517.04990000000009</v>
      </c>
      <c r="G37" s="3">
        <v>0</v>
      </c>
      <c r="H37" s="3">
        <v>46.42</v>
      </c>
      <c r="I37" s="3">
        <v>0</v>
      </c>
      <c r="J37" s="3">
        <v>242.57</v>
      </c>
      <c r="K37" s="3">
        <v>39.200000000000003</v>
      </c>
      <c r="L37" s="3">
        <v>717.75</v>
      </c>
      <c r="M37" s="3">
        <v>0</v>
      </c>
      <c r="N37" s="3">
        <v>0</v>
      </c>
      <c r="O37" s="3">
        <v>0</v>
      </c>
      <c r="P37" s="3">
        <f t="shared" si="0"/>
        <v>1715.4499000000001</v>
      </c>
    </row>
    <row r="38" spans="1:16" x14ac:dyDescent="0.25">
      <c r="A38" s="3" t="s">
        <v>37</v>
      </c>
      <c r="B38" s="3">
        <v>0</v>
      </c>
      <c r="C38" s="3">
        <v>0</v>
      </c>
      <c r="D38" s="3">
        <v>42.3</v>
      </c>
      <c r="E38" s="3">
        <v>-1.7763568394002505E-15</v>
      </c>
      <c r="F38" s="3">
        <v>32.6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42.4</v>
      </c>
      <c r="M38" s="3">
        <v>0</v>
      </c>
      <c r="N38" s="3">
        <v>0</v>
      </c>
      <c r="O38" s="3">
        <v>0</v>
      </c>
      <c r="P38" s="3">
        <f t="shared" si="0"/>
        <v>117.30000000000001</v>
      </c>
    </row>
    <row r="39" spans="1:16" x14ac:dyDescent="0.25">
      <c r="A39" s="3" t="s">
        <v>2</v>
      </c>
      <c r="B39" s="3">
        <f t="shared" ref="B39:O39" si="1">SUM(B2:B38)</f>
        <v>1171.8818999999999</v>
      </c>
      <c r="C39" s="3">
        <f t="shared" si="1"/>
        <v>2217.5350999999996</v>
      </c>
      <c r="D39" s="3">
        <f t="shared" si="1"/>
        <v>3989.7408000000009</v>
      </c>
      <c r="E39" s="3">
        <f t="shared" si="1"/>
        <v>806.6930000000001</v>
      </c>
      <c r="F39" s="3">
        <f t="shared" si="1"/>
        <v>5800.6719000000003</v>
      </c>
      <c r="G39" s="3">
        <f t="shared" si="1"/>
        <v>367.64300000000003</v>
      </c>
      <c r="H39" s="3">
        <f t="shared" si="1"/>
        <v>367.63400000000001</v>
      </c>
      <c r="I39" s="3">
        <f t="shared" si="1"/>
        <v>65.13</v>
      </c>
      <c r="J39" s="3">
        <f t="shared" si="1"/>
        <v>952.42179999999985</v>
      </c>
      <c r="K39" s="3">
        <f t="shared" si="1"/>
        <v>523.20780000000002</v>
      </c>
      <c r="L39" s="3">
        <f t="shared" si="1"/>
        <v>5008.2621999999992</v>
      </c>
      <c r="M39" s="3">
        <f t="shared" si="1"/>
        <v>404.49470000000002</v>
      </c>
      <c r="N39" s="3">
        <f t="shared" si="1"/>
        <v>3628.0576999999998</v>
      </c>
      <c r="O39" s="3">
        <f t="shared" si="1"/>
        <v>530.72080000000005</v>
      </c>
      <c r="P39" s="3">
        <f t="shared" si="0"/>
        <v>25834.094699999998</v>
      </c>
    </row>
    <row r="40" spans="1:16" x14ac:dyDescent="0.25">
      <c r="A40" s="3" t="s">
        <v>50</v>
      </c>
    </row>
  </sheetData>
  <sortState xmlns:xlrd2="http://schemas.microsoft.com/office/spreadsheetml/2017/richdata2" ref="A2:A38">
    <sortCondition ref="A2:A38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1"/>
  <sheetViews>
    <sheetView topLeftCell="A13" zoomScale="90" zoomScaleNormal="90" workbookViewId="0">
      <selection activeCell="A6" sqref="A6"/>
    </sheetView>
  </sheetViews>
  <sheetFormatPr defaultRowHeight="15" x14ac:dyDescent="0.25"/>
  <cols>
    <col min="1" max="1" width="98.5703125" style="3" bestFit="1" customWidth="1"/>
    <col min="2" max="2" width="12.140625" style="3" customWidth="1"/>
    <col min="3" max="3" width="9.5703125" style="3" bestFit="1" customWidth="1"/>
    <col min="4" max="4" width="5" style="3" bestFit="1" customWidth="1"/>
    <col min="5" max="5" width="12.7109375" style="3" bestFit="1" customWidth="1"/>
    <col min="6" max="6" width="10" style="3" bestFit="1" customWidth="1"/>
    <col min="7" max="7" width="9.140625" style="3" bestFit="1" customWidth="1"/>
    <col min="8" max="8" width="14.85546875" style="3" bestFit="1" customWidth="1"/>
    <col min="9" max="9" width="11.28515625" style="3" bestFit="1" customWidth="1"/>
    <col min="10" max="10" width="23" style="3" bestFit="1" customWidth="1"/>
    <col min="11" max="11" width="23.85546875" style="3" bestFit="1" customWidth="1"/>
    <col min="12" max="12" width="10.85546875" style="3" bestFit="1" customWidth="1"/>
    <col min="13" max="13" width="24.140625" style="3" bestFit="1" customWidth="1"/>
    <col min="14" max="14" width="6.85546875" style="3" bestFit="1" customWidth="1"/>
    <col min="15" max="15" width="7.7109375" style="3" bestFit="1" customWidth="1"/>
    <col min="16" max="16" width="6" style="3" bestFit="1" customWidth="1"/>
    <col min="17" max="16384" width="9.140625" style="3"/>
  </cols>
  <sheetData>
    <row r="1" spans="1:16" x14ac:dyDescent="0.25">
      <c r="A1" s="3" t="s">
        <v>43</v>
      </c>
      <c r="B1" s="4" t="s">
        <v>53</v>
      </c>
      <c r="C1" s="4" t="s">
        <v>54</v>
      </c>
      <c r="D1" s="4" t="s">
        <v>3</v>
      </c>
      <c r="E1" s="4" t="s">
        <v>55</v>
      </c>
      <c r="F1" s="4" t="s">
        <v>56</v>
      </c>
      <c r="G1" s="4" t="s">
        <v>57</v>
      </c>
      <c r="H1" s="4" t="s">
        <v>58</v>
      </c>
      <c r="I1" s="4" t="s">
        <v>59</v>
      </c>
      <c r="J1" s="4" t="s">
        <v>60</v>
      </c>
      <c r="K1" s="4" t="s">
        <v>61</v>
      </c>
      <c r="L1" s="4" t="s">
        <v>62</v>
      </c>
      <c r="M1" s="4" t="s">
        <v>63</v>
      </c>
      <c r="N1" s="3" t="s">
        <v>64</v>
      </c>
      <c r="O1" s="3" t="s">
        <v>65</v>
      </c>
      <c r="P1" s="5" t="s">
        <v>42</v>
      </c>
    </row>
    <row r="2" spans="1:16" x14ac:dyDescent="0.25">
      <c r="A2" s="3" t="s">
        <v>6</v>
      </c>
      <c r="B2" s="3">
        <v>0</v>
      </c>
      <c r="C2" s="3">
        <v>0</v>
      </c>
      <c r="D2" s="3">
        <v>28</v>
      </c>
      <c r="E2" s="3">
        <v>13.7</v>
      </c>
      <c r="F2" s="3">
        <v>11.399999999999999</v>
      </c>
      <c r="G2" s="3">
        <v>0</v>
      </c>
      <c r="H2" s="3">
        <v>0</v>
      </c>
      <c r="I2" s="3">
        <v>0</v>
      </c>
      <c r="J2" s="3">
        <v>2</v>
      </c>
      <c r="K2" s="3">
        <v>0</v>
      </c>
      <c r="L2" s="3">
        <v>7.3</v>
      </c>
      <c r="M2" s="3">
        <v>0</v>
      </c>
      <c r="N2" s="3">
        <v>4.7</v>
      </c>
      <c r="O2" s="3">
        <v>12.3</v>
      </c>
      <c r="P2" s="3">
        <f t="shared" ref="P2:P39" si="0">SUM(B2:O2)</f>
        <v>79.399999999999991</v>
      </c>
    </row>
    <row r="3" spans="1:16" x14ac:dyDescent="0.25">
      <c r="A3" s="3" t="s">
        <v>7</v>
      </c>
      <c r="B3" s="3">
        <v>0</v>
      </c>
      <c r="C3" s="3">
        <v>1</v>
      </c>
      <c r="D3" s="3">
        <v>3</v>
      </c>
      <c r="E3" s="3">
        <v>0</v>
      </c>
      <c r="F3" s="3">
        <v>3</v>
      </c>
      <c r="G3" s="3">
        <v>0</v>
      </c>
      <c r="H3" s="3">
        <v>0.33</v>
      </c>
      <c r="I3" s="3">
        <v>0</v>
      </c>
      <c r="J3" s="3">
        <v>3.67</v>
      </c>
      <c r="K3" s="3">
        <v>0</v>
      </c>
      <c r="L3" s="3">
        <v>0</v>
      </c>
      <c r="M3" s="3">
        <v>0</v>
      </c>
      <c r="N3" s="3">
        <v>4.67</v>
      </c>
      <c r="O3" s="3">
        <v>0</v>
      </c>
      <c r="P3" s="3">
        <f t="shared" si="0"/>
        <v>15.67</v>
      </c>
    </row>
    <row r="4" spans="1:16" x14ac:dyDescent="0.25">
      <c r="A4" s="3" t="s">
        <v>8</v>
      </c>
      <c r="B4" s="3">
        <v>0</v>
      </c>
      <c r="C4" s="3">
        <v>0</v>
      </c>
      <c r="D4" s="3">
        <v>110</v>
      </c>
      <c r="E4" s="3">
        <v>0</v>
      </c>
      <c r="F4" s="3">
        <v>48</v>
      </c>
      <c r="G4" s="3">
        <v>0</v>
      </c>
      <c r="H4" s="3">
        <v>15</v>
      </c>
      <c r="I4" s="3">
        <v>0</v>
      </c>
      <c r="J4" s="3">
        <v>14</v>
      </c>
      <c r="K4" s="3">
        <v>0</v>
      </c>
      <c r="L4" s="3">
        <v>39</v>
      </c>
      <c r="M4" s="3">
        <v>0</v>
      </c>
      <c r="N4" s="3">
        <v>143</v>
      </c>
      <c r="O4" s="3">
        <v>31</v>
      </c>
      <c r="P4" s="3">
        <f t="shared" si="0"/>
        <v>400</v>
      </c>
    </row>
    <row r="5" spans="1:16" x14ac:dyDescent="0.25">
      <c r="A5" s="3" t="s">
        <v>17</v>
      </c>
      <c r="B5" s="3">
        <v>3.67</v>
      </c>
      <c r="C5" s="3">
        <v>3.99</v>
      </c>
      <c r="D5" s="3">
        <v>28.66</v>
      </c>
      <c r="E5" s="3">
        <v>8.33</v>
      </c>
      <c r="F5" s="3">
        <v>15.33</v>
      </c>
      <c r="G5" s="3">
        <v>1</v>
      </c>
      <c r="H5" s="3">
        <v>0</v>
      </c>
      <c r="I5" s="3">
        <v>0</v>
      </c>
      <c r="J5" s="3">
        <v>39.33</v>
      </c>
      <c r="K5" s="3">
        <v>0.33</v>
      </c>
      <c r="L5" s="3">
        <v>8.67</v>
      </c>
      <c r="M5" s="3">
        <v>2.67</v>
      </c>
      <c r="N5" s="3">
        <v>15</v>
      </c>
      <c r="O5" s="3">
        <v>0</v>
      </c>
      <c r="P5" s="3">
        <f t="shared" si="0"/>
        <v>126.98</v>
      </c>
    </row>
    <row r="6" spans="1:16" x14ac:dyDescent="0.25">
      <c r="A6" s="3" t="s">
        <v>39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f t="shared" si="0"/>
        <v>0</v>
      </c>
    </row>
    <row r="7" spans="1:16" x14ac:dyDescent="0.25">
      <c r="A7" s="3" t="s">
        <v>10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23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f t="shared" si="0"/>
        <v>23</v>
      </c>
    </row>
    <row r="8" spans="1:16" x14ac:dyDescent="0.25">
      <c r="A8" s="3" t="s">
        <v>13</v>
      </c>
      <c r="B8" s="3">
        <v>11.3</v>
      </c>
      <c r="C8" s="3">
        <v>5</v>
      </c>
      <c r="D8" s="3">
        <v>9.3000000000000007</v>
      </c>
      <c r="E8" s="3">
        <v>0</v>
      </c>
      <c r="F8" s="3">
        <v>9.4</v>
      </c>
      <c r="G8" s="3">
        <v>0</v>
      </c>
      <c r="H8" s="3">
        <v>0</v>
      </c>
      <c r="I8" s="3">
        <v>0</v>
      </c>
      <c r="J8" s="3">
        <v>0</v>
      </c>
      <c r="K8" s="3">
        <v>4.4408920985006262E-16</v>
      </c>
      <c r="L8" s="3">
        <v>5.6</v>
      </c>
      <c r="M8" s="3">
        <v>5.8000000000000007</v>
      </c>
      <c r="N8" s="3">
        <v>17</v>
      </c>
      <c r="O8" s="3">
        <v>0</v>
      </c>
      <c r="P8" s="3">
        <f t="shared" si="0"/>
        <v>63.400000000000006</v>
      </c>
    </row>
    <row r="9" spans="1:16" x14ac:dyDescent="0.25">
      <c r="A9" s="3" t="s">
        <v>14</v>
      </c>
      <c r="B9" s="3">
        <v>0</v>
      </c>
      <c r="C9" s="3">
        <v>1</v>
      </c>
      <c r="D9" s="3">
        <v>9</v>
      </c>
      <c r="E9" s="3">
        <v>7.0009999999999994</v>
      </c>
      <c r="F9" s="3">
        <v>8.3330000000000002</v>
      </c>
      <c r="G9" s="3">
        <v>1</v>
      </c>
      <c r="H9" s="3">
        <v>0</v>
      </c>
      <c r="I9" s="3">
        <v>0</v>
      </c>
      <c r="J9" s="3">
        <v>8.3330000000000002</v>
      </c>
      <c r="K9" s="3">
        <v>1</v>
      </c>
      <c r="L9" s="3">
        <v>5.3330000000000002</v>
      </c>
      <c r="M9" s="3">
        <v>0</v>
      </c>
      <c r="N9" s="3">
        <v>20.334000000000003</v>
      </c>
      <c r="O9" s="3">
        <v>5.6669999999999998</v>
      </c>
      <c r="P9" s="3">
        <f t="shared" si="0"/>
        <v>67.000999999999991</v>
      </c>
    </row>
    <row r="10" spans="1:16" x14ac:dyDescent="0.25">
      <c r="A10" s="3" t="s">
        <v>16</v>
      </c>
      <c r="B10" s="3">
        <v>0</v>
      </c>
      <c r="C10" s="3">
        <v>0</v>
      </c>
      <c r="D10" s="3">
        <v>6</v>
      </c>
      <c r="E10" s="3">
        <v>6.33</v>
      </c>
      <c r="F10" s="3">
        <v>9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8</v>
      </c>
      <c r="M10" s="3">
        <v>0</v>
      </c>
      <c r="N10" s="3">
        <v>22.67</v>
      </c>
      <c r="O10" s="3">
        <v>0</v>
      </c>
      <c r="P10" s="3">
        <f t="shared" si="0"/>
        <v>52</v>
      </c>
    </row>
    <row r="11" spans="1:16" x14ac:dyDescent="0.25">
      <c r="A11" s="3" t="s">
        <v>18</v>
      </c>
      <c r="B11" s="3">
        <v>0</v>
      </c>
      <c r="C11" s="3">
        <v>0.33</v>
      </c>
      <c r="D11" s="3">
        <v>2</v>
      </c>
      <c r="E11" s="3">
        <v>0</v>
      </c>
      <c r="F11" s="3">
        <v>6.66</v>
      </c>
      <c r="G11" s="3">
        <v>0.67</v>
      </c>
      <c r="H11" s="3">
        <v>0</v>
      </c>
      <c r="I11" s="3">
        <v>0</v>
      </c>
      <c r="J11" s="3">
        <v>0</v>
      </c>
      <c r="K11" s="3">
        <v>0</v>
      </c>
      <c r="L11" s="3">
        <v>9.67</v>
      </c>
      <c r="M11" s="3">
        <v>5.33</v>
      </c>
      <c r="N11" s="3">
        <v>0</v>
      </c>
      <c r="O11" s="3">
        <v>0</v>
      </c>
      <c r="P11" s="3">
        <f t="shared" si="0"/>
        <v>24.659999999999997</v>
      </c>
    </row>
    <row r="12" spans="1:16" x14ac:dyDescent="0.25">
      <c r="A12" s="3" t="s">
        <v>44</v>
      </c>
      <c r="B12" s="3">
        <v>0</v>
      </c>
      <c r="C12" s="3">
        <v>9</v>
      </c>
      <c r="D12" s="3">
        <v>3</v>
      </c>
      <c r="E12" s="3">
        <v>0</v>
      </c>
      <c r="F12" s="3">
        <v>17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0</v>
      </c>
      <c r="N12" s="3">
        <v>1</v>
      </c>
      <c r="O12" s="3">
        <v>0</v>
      </c>
      <c r="P12" s="3">
        <f t="shared" si="0"/>
        <v>32</v>
      </c>
    </row>
    <row r="13" spans="1:16" x14ac:dyDescent="0.25">
      <c r="A13" s="3" t="s">
        <v>20</v>
      </c>
      <c r="B13" s="3">
        <v>4.2</v>
      </c>
      <c r="C13" s="3">
        <v>2.1</v>
      </c>
      <c r="D13" s="3">
        <v>7.5</v>
      </c>
      <c r="E13" s="3">
        <v>2.3999999999999986</v>
      </c>
      <c r="F13" s="3">
        <v>20.7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4.5</v>
      </c>
      <c r="M13" s="3">
        <v>0</v>
      </c>
      <c r="N13" s="3">
        <v>9.9</v>
      </c>
      <c r="O13" s="3">
        <v>0</v>
      </c>
      <c r="P13" s="3">
        <f t="shared" si="0"/>
        <v>51.3</v>
      </c>
    </row>
    <row r="14" spans="1:16" x14ac:dyDescent="0.25">
      <c r="A14" s="3" t="s">
        <v>24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f t="shared" si="0"/>
        <v>0</v>
      </c>
    </row>
    <row r="15" spans="1:16" x14ac:dyDescent="0.25">
      <c r="A15" s="3" t="s">
        <v>4</v>
      </c>
      <c r="B15" s="3">
        <v>0</v>
      </c>
      <c r="C15" s="3">
        <v>12.65</v>
      </c>
      <c r="D15" s="3">
        <v>29.32</v>
      </c>
      <c r="E15" s="3">
        <v>1.33</v>
      </c>
      <c r="F15" s="3">
        <v>6.67</v>
      </c>
      <c r="G15" s="3">
        <v>0</v>
      </c>
      <c r="H15" s="3">
        <v>0</v>
      </c>
      <c r="I15" s="3">
        <v>0</v>
      </c>
      <c r="J15" s="3">
        <v>0</v>
      </c>
      <c r="K15" s="3">
        <v>2.99</v>
      </c>
      <c r="L15" s="3">
        <v>14.66</v>
      </c>
      <c r="M15" s="3">
        <v>0.66</v>
      </c>
      <c r="N15" s="3">
        <v>2</v>
      </c>
      <c r="O15" s="3">
        <v>0</v>
      </c>
      <c r="P15" s="3">
        <f t="shared" si="0"/>
        <v>70.28</v>
      </c>
    </row>
    <row r="16" spans="1:16" x14ac:dyDescent="0.25">
      <c r="A16" s="3" t="s">
        <v>25</v>
      </c>
      <c r="B16" s="3">
        <v>8</v>
      </c>
      <c r="C16" s="3">
        <v>7</v>
      </c>
      <c r="D16" s="3">
        <v>24</v>
      </c>
      <c r="E16" s="3">
        <v>0</v>
      </c>
      <c r="F16" s="3">
        <v>23</v>
      </c>
      <c r="G16" s="3">
        <v>0</v>
      </c>
      <c r="H16" s="3">
        <v>0</v>
      </c>
      <c r="I16" s="3">
        <v>2</v>
      </c>
      <c r="J16" s="3">
        <v>0</v>
      </c>
      <c r="K16" s="3">
        <v>1</v>
      </c>
      <c r="L16" s="3">
        <v>11</v>
      </c>
      <c r="M16" s="3">
        <v>15</v>
      </c>
      <c r="N16" s="3">
        <v>0</v>
      </c>
      <c r="O16" s="3">
        <v>0</v>
      </c>
      <c r="P16" s="3">
        <f t="shared" si="0"/>
        <v>91</v>
      </c>
    </row>
    <row r="17" spans="1:16" x14ac:dyDescent="0.25">
      <c r="A17" s="3" t="s">
        <v>26</v>
      </c>
      <c r="B17" s="3">
        <v>0</v>
      </c>
      <c r="C17" s="3">
        <v>0</v>
      </c>
      <c r="D17" s="3">
        <v>5.5</v>
      </c>
      <c r="E17" s="3">
        <v>0</v>
      </c>
      <c r="F17" s="3">
        <v>4.7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6.7</v>
      </c>
      <c r="M17" s="3">
        <v>0</v>
      </c>
      <c r="N17" s="3">
        <v>0</v>
      </c>
      <c r="O17" s="3">
        <v>0</v>
      </c>
      <c r="P17" s="3">
        <f t="shared" si="0"/>
        <v>16.899999999999999</v>
      </c>
    </row>
    <row r="18" spans="1:16" x14ac:dyDescent="0.25">
      <c r="A18" s="3" t="s">
        <v>12</v>
      </c>
      <c r="B18" s="3">
        <v>4</v>
      </c>
      <c r="C18" s="3">
        <v>0</v>
      </c>
      <c r="D18" s="3">
        <v>9</v>
      </c>
      <c r="E18" s="3">
        <v>0</v>
      </c>
      <c r="F18" s="3">
        <v>3.5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4</v>
      </c>
      <c r="M18" s="3">
        <v>0</v>
      </c>
      <c r="N18" s="3">
        <v>0</v>
      </c>
      <c r="O18" s="3">
        <v>0</v>
      </c>
      <c r="P18" s="3">
        <f t="shared" si="0"/>
        <v>20.5</v>
      </c>
    </row>
    <row r="19" spans="1:16" x14ac:dyDescent="0.25">
      <c r="A19" s="3" t="s">
        <v>29</v>
      </c>
      <c r="B19" s="3">
        <v>2.67</v>
      </c>
      <c r="C19" s="3">
        <v>1.9900000000000002</v>
      </c>
      <c r="D19" s="3">
        <v>18.990000000000002</v>
      </c>
      <c r="E19" s="3">
        <v>0</v>
      </c>
      <c r="F19" s="3">
        <v>10.33</v>
      </c>
      <c r="G19" s="3">
        <v>0</v>
      </c>
      <c r="H19" s="3">
        <v>1.7763568394002505E-15</v>
      </c>
      <c r="I19" s="3">
        <v>0</v>
      </c>
      <c r="J19" s="3">
        <v>9.33</v>
      </c>
      <c r="K19" s="3">
        <v>0</v>
      </c>
      <c r="L19" s="3">
        <v>6</v>
      </c>
      <c r="M19" s="3">
        <v>0</v>
      </c>
      <c r="N19" s="3">
        <v>4.67</v>
      </c>
      <c r="O19" s="3">
        <v>0</v>
      </c>
      <c r="P19" s="3">
        <f t="shared" si="0"/>
        <v>53.980000000000004</v>
      </c>
    </row>
    <row r="20" spans="1:16" x14ac:dyDescent="0.25">
      <c r="A20" s="3" t="s">
        <v>15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2</v>
      </c>
      <c r="O20" s="3">
        <v>0</v>
      </c>
      <c r="P20" s="3">
        <f t="shared" si="0"/>
        <v>2</v>
      </c>
    </row>
    <row r="21" spans="1:16" x14ac:dyDescent="0.25">
      <c r="A21" s="3" t="s">
        <v>23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f t="shared" si="0"/>
        <v>0</v>
      </c>
    </row>
    <row r="22" spans="1:16" x14ac:dyDescent="0.25">
      <c r="A22" s="3" t="s">
        <v>30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9</v>
      </c>
      <c r="O22" s="3">
        <v>0</v>
      </c>
      <c r="P22" s="3">
        <f t="shared" si="0"/>
        <v>11</v>
      </c>
    </row>
    <row r="23" spans="1:16" x14ac:dyDescent="0.25">
      <c r="A23" s="3" t="s">
        <v>31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2.6659999999999999</v>
      </c>
      <c r="O23" s="3">
        <v>0</v>
      </c>
      <c r="P23" s="3">
        <f t="shared" si="0"/>
        <v>2.6659999999999999</v>
      </c>
    </row>
    <row r="24" spans="1:16" x14ac:dyDescent="0.25">
      <c r="A24" s="3" t="s">
        <v>32</v>
      </c>
      <c r="B24" s="3">
        <v>0.66600000000000004</v>
      </c>
      <c r="C24" s="3">
        <v>0</v>
      </c>
      <c r="D24" s="3">
        <v>0</v>
      </c>
      <c r="E24" s="3">
        <v>0</v>
      </c>
      <c r="F24" s="3">
        <v>8.3330000000000002</v>
      </c>
      <c r="G24" s="3">
        <v>0</v>
      </c>
      <c r="H24" s="3">
        <v>0</v>
      </c>
      <c r="I24" s="3">
        <v>0</v>
      </c>
      <c r="J24" s="3">
        <v>2.9980000000000002</v>
      </c>
      <c r="K24" s="3">
        <v>1.6659999999999999</v>
      </c>
      <c r="L24" s="3">
        <v>0.66600000000000004</v>
      </c>
      <c r="M24" s="3">
        <v>0</v>
      </c>
      <c r="N24" s="3">
        <v>1.9990000000000001</v>
      </c>
      <c r="O24" s="3">
        <v>0</v>
      </c>
      <c r="P24" s="3">
        <f t="shared" si="0"/>
        <v>16.327999999999999</v>
      </c>
    </row>
    <row r="25" spans="1:16" x14ac:dyDescent="0.25">
      <c r="A25" s="3" t="s">
        <v>33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1.6659999999999999</v>
      </c>
      <c r="O25" s="3">
        <v>0</v>
      </c>
      <c r="P25" s="3">
        <f t="shared" si="0"/>
        <v>1.6659999999999999</v>
      </c>
    </row>
    <row r="26" spans="1:16" x14ac:dyDescent="0.25">
      <c r="A26" s="3" t="s">
        <v>11</v>
      </c>
      <c r="B26" s="3">
        <v>0</v>
      </c>
      <c r="C26" s="3">
        <v>2</v>
      </c>
      <c r="D26" s="3">
        <v>9</v>
      </c>
      <c r="E26" s="3">
        <v>0</v>
      </c>
      <c r="F26" s="3">
        <v>8</v>
      </c>
      <c r="G26" s="3">
        <v>0</v>
      </c>
      <c r="H26" s="3">
        <v>0</v>
      </c>
      <c r="I26" s="3">
        <v>0</v>
      </c>
      <c r="J26" s="3">
        <v>1</v>
      </c>
      <c r="K26" s="3">
        <v>3</v>
      </c>
      <c r="L26" s="3">
        <v>6</v>
      </c>
      <c r="M26" s="3">
        <v>1</v>
      </c>
      <c r="N26" s="3">
        <v>8</v>
      </c>
      <c r="O26" s="3">
        <v>0</v>
      </c>
      <c r="P26" s="3">
        <f t="shared" si="0"/>
        <v>38</v>
      </c>
    </row>
    <row r="27" spans="1:16" x14ac:dyDescent="0.25">
      <c r="A27" s="3" t="s">
        <v>5</v>
      </c>
      <c r="B27" s="3">
        <v>1</v>
      </c>
      <c r="C27" s="3">
        <v>100</v>
      </c>
      <c r="D27" s="3">
        <v>37</v>
      </c>
      <c r="E27" s="3">
        <v>-2.6645352591003757E-15</v>
      </c>
      <c r="F27" s="3">
        <v>49.3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49</v>
      </c>
      <c r="M27" s="3">
        <v>0</v>
      </c>
      <c r="N27" s="3">
        <v>8.2999999999999972</v>
      </c>
      <c r="O27" s="3">
        <v>0</v>
      </c>
      <c r="P27" s="3">
        <f t="shared" si="0"/>
        <v>244.60000000000002</v>
      </c>
    </row>
    <row r="28" spans="1:16" x14ac:dyDescent="0.25">
      <c r="A28" s="3" t="s">
        <v>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29.17</v>
      </c>
      <c r="O28" s="3">
        <v>0</v>
      </c>
      <c r="P28" s="3">
        <f t="shared" si="0"/>
        <v>29.17</v>
      </c>
    </row>
    <row r="29" spans="1:16" x14ac:dyDescent="0.25">
      <c r="A29" s="3" t="s">
        <v>27</v>
      </c>
      <c r="B29" s="3">
        <v>0</v>
      </c>
      <c r="C29" s="3">
        <v>5</v>
      </c>
      <c r="D29" s="3">
        <v>10.29</v>
      </c>
      <c r="E29" s="3">
        <v>0</v>
      </c>
      <c r="F29" s="3">
        <v>11.6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3.7</v>
      </c>
      <c r="M29" s="3">
        <v>0</v>
      </c>
      <c r="N29" s="3">
        <v>5.7</v>
      </c>
      <c r="O29" s="3">
        <v>0</v>
      </c>
      <c r="P29" s="3">
        <f t="shared" si="0"/>
        <v>36.29</v>
      </c>
    </row>
    <row r="30" spans="1:16" x14ac:dyDescent="0.25">
      <c r="A30" s="3" t="s">
        <v>28</v>
      </c>
      <c r="B30" s="3">
        <v>0</v>
      </c>
      <c r="C30" s="3">
        <v>0</v>
      </c>
      <c r="D30" s="3">
        <v>0</v>
      </c>
      <c r="E30" s="3">
        <v>0</v>
      </c>
      <c r="F30" s="3">
        <v>11.9999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17.666499999999999</v>
      </c>
      <c r="M30" s="3">
        <v>0</v>
      </c>
      <c r="N30" s="3">
        <v>24.666599999999999</v>
      </c>
      <c r="O30" s="3">
        <v>0</v>
      </c>
      <c r="P30" s="3">
        <f t="shared" si="0"/>
        <v>54.332999999999998</v>
      </c>
    </row>
    <row r="31" spans="1:16" ht="15.75" customHeight="1" x14ac:dyDescent="0.25">
      <c r="A31" s="3" t="s">
        <v>45</v>
      </c>
      <c r="B31" s="3">
        <v>0.6</v>
      </c>
      <c r="C31" s="3">
        <v>7.4999000000000002</v>
      </c>
      <c r="D31" s="3">
        <v>14.999899999999998</v>
      </c>
      <c r="E31" s="3">
        <v>-6.2172489379008766E-15</v>
      </c>
      <c r="F31" s="3">
        <v>34.199999999999996</v>
      </c>
      <c r="G31" s="3">
        <v>0</v>
      </c>
      <c r="H31" s="3">
        <v>6</v>
      </c>
      <c r="I31" s="3">
        <v>0</v>
      </c>
      <c r="J31" s="3">
        <v>0</v>
      </c>
      <c r="K31" s="3">
        <v>0</v>
      </c>
      <c r="L31" s="3">
        <v>6.6000000000000005</v>
      </c>
      <c r="M31" s="3">
        <v>0</v>
      </c>
      <c r="N31" s="3">
        <v>16.8</v>
      </c>
      <c r="O31" s="3">
        <v>0</v>
      </c>
      <c r="P31" s="3">
        <f t="shared" si="0"/>
        <v>86.699799999999982</v>
      </c>
    </row>
    <row r="32" spans="1:16" ht="15.75" customHeight="1" x14ac:dyDescent="0.25">
      <c r="A32" s="3" t="s">
        <v>41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f t="shared" si="0"/>
        <v>1</v>
      </c>
    </row>
    <row r="33" spans="1:16" x14ac:dyDescent="0.25">
      <c r="A33" s="3" t="s">
        <v>19</v>
      </c>
      <c r="B33" s="3">
        <v>0</v>
      </c>
      <c r="C33" s="3">
        <v>0</v>
      </c>
      <c r="D33" s="3">
        <v>0</v>
      </c>
      <c r="E33" s="3">
        <v>15.33</v>
      </c>
      <c r="F33" s="3">
        <v>0</v>
      </c>
      <c r="G33" s="3">
        <v>0</v>
      </c>
      <c r="H33" s="3">
        <v>4.33</v>
      </c>
      <c r="I33" s="3">
        <v>0</v>
      </c>
      <c r="J33" s="3">
        <v>16.990000000000002</v>
      </c>
      <c r="K33" s="3">
        <v>0</v>
      </c>
      <c r="L33" s="3">
        <v>0</v>
      </c>
      <c r="M33" s="3">
        <v>0</v>
      </c>
      <c r="N33" s="3">
        <v>20.990000000000002</v>
      </c>
      <c r="O33" s="3">
        <v>8.01</v>
      </c>
      <c r="P33" s="3">
        <f t="shared" si="0"/>
        <v>65.650000000000006</v>
      </c>
    </row>
    <row r="34" spans="1:16" x14ac:dyDescent="0.25">
      <c r="A34" s="3" t="s">
        <v>21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f t="shared" si="0"/>
        <v>0</v>
      </c>
    </row>
    <row r="35" spans="1:16" x14ac:dyDescent="0.25">
      <c r="A35" s="3" t="s">
        <v>22</v>
      </c>
      <c r="B35" s="3">
        <v>11.600000000000001</v>
      </c>
      <c r="C35" s="3">
        <v>5</v>
      </c>
      <c r="D35" s="3">
        <v>34.9</v>
      </c>
      <c r="E35" s="3">
        <v>0</v>
      </c>
      <c r="F35" s="3">
        <v>50.3</v>
      </c>
      <c r="G35" s="3">
        <v>0</v>
      </c>
      <c r="H35" s="3">
        <v>0</v>
      </c>
      <c r="I35" s="3">
        <v>0</v>
      </c>
      <c r="J35" s="3">
        <v>0</v>
      </c>
      <c r="K35" s="3">
        <v>3</v>
      </c>
      <c r="L35" s="3">
        <v>48.7</v>
      </c>
      <c r="M35" s="3">
        <v>0</v>
      </c>
      <c r="N35" s="3">
        <v>4</v>
      </c>
      <c r="O35" s="3">
        <v>0</v>
      </c>
      <c r="P35" s="3">
        <f t="shared" si="0"/>
        <v>157.5</v>
      </c>
    </row>
    <row r="36" spans="1:16" x14ac:dyDescent="0.25">
      <c r="A36" s="3" t="s">
        <v>34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f t="shared" si="0"/>
        <v>0</v>
      </c>
    </row>
    <row r="37" spans="1:16" x14ac:dyDescent="0.25">
      <c r="A37" s="3" t="s">
        <v>35</v>
      </c>
      <c r="B37" s="3">
        <v>0</v>
      </c>
      <c r="C37" s="3">
        <v>13.4999</v>
      </c>
      <c r="D37" s="3">
        <v>36.799799999999998</v>
      </c>
      <c r="E37" s="3">
        <v>-3.5527136788005009E-15</v>
      </c>
      <c r="F37" s="3">
        <v>87.299899999999994</v>
      </c>
      <c r="G37" s="3">
        <v>0</v>
      </c>
      <c r="H37" s="3">
        <v>-5.3290705182007514E-15</v>
      </c>
      <c r="I37" s="3">
        <v>0</v>
      </c>
      <c r="J37" s="3">
        <v>0</v>
      </c>
      <c r="K37" s="3">
        <v>0</v>
      </c>
      <c r="L37" s="3">
        <v>63.7</v>
      </c>
      <c r="M37" s="3">
        <v>0</v>
      </c>
      <c r="N37" s="3">
        <v>132.30000000000001</v>
      </c>
      <c r="O37" s="3">
        <v>0</v>
      </c>
      <c r="P37" s="3">
        <f t="shared" si="0"/>
        <v>333.59960000000001</v>
      </c>
    </row>
    <row r="38" spans="1:16" x14ac:dyDescent="0.25">
      <c r="A38" s="3" t="s">
        <v>36</v>
      </c>
      <c r="B38" s="3">
        <v>0</v>
      </c>
      <c r="C38" s="3">
        <v>0</v>
      </c>
      <c r="D38" s="3">
        <v>6.9</v>
      </c>
      <c r="E38" s="3">
        <v>0</v>
      </c>
      <c r="F38" s="3">
        <v>4.1997999999999998</v>
      </c>
      <c r="G38" s="3">
        <v>0</v>
      </c>
      <c r="H38" s="3">
        <v>0.3</v>
      </c>
      <c r="I38" s="3">
        <v>0</v>
      </c>
      <c r="J38" s="3">
        <v>2.9999000000000002</v>
      </c>
      <c r="K38" s="3">
        <v>0.6</v>
      </c>
      <c r="L38" s="3">
        <v>3</v>
      </c>
      <c r="M38" s="3">
        <v>0</v>
      </c>
      <c r="N38" s="3">
        <v>0</v>
      </c>
      <c r="O38" s="3">
        <v>0</v>
      </c>
      <c r="P38" s="3">
        <f t="shared" si="0"/>
        <v>17.999700000000001</v>
      </c>
    </row>
    <row r="39" spans="1:16" x14ac:dyDescent="0.25">
      <c r="A39" s="3" t="s">
        <v>37</v>
      </c>
      <c r="B39" s="3">
        <v>0</v>
      </c>
      <c r="C39" s="3">
        <v>0</v>
      </c>
      <c r="D39" s="3">
        <v>10.1</v>
      </c>
      <c r="E39" s="3">
        <v>0</v>
      </c>
      <c r="F39" s="3">
        <v>5.9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3.8</v>
      </c>
      <c r="M39" s="3">
        <v>0</v>
      </c>
      <c r="N39" s="3">
        <v>0</v>
      </c>
      <c r="O39" s="3">
        <v>0</v>
      </c>
      <c r="P39" s="3">
        <f t="shared" si="0"/>
        <v>19.8</v>
      </c>
    </row>
    <row r="40" spans="1:16" x14ac:dyDescent="0.25">
      <c r="A40" s="3" t="s">
        <v>2</v>
      </c>
      <c r="B40" s="3">
        <f t="shared" ref="B40:P40" si="1">SUM(B2:B39)</f>
        <v>47.706000000000003</v>
      </c>
      <c r="C40" s="3">
        <f t="shared" si="1"/>
        <v>177.0598</v>
      </c>
      <c r="D40" s="3">
        <f t="shared" si="1"/>
        <v>453.25970000000001</v>
      </c>
      <c r="E40" s="3">
        <f t="shared" si="1"/>
        <v>54.420999999999978</v>
      </c>
      <c r="F40" s="3">
        <f t="shared" si="1"/>
        <v>468.15559999999994</v>
      </c>
      <c r="G40" s="3">
        <f t="shared" si="1"/>
        <v>25.67</v>
      </c>
      <c r="H40" s="3">
        <f t="shared" si="1"/>
        <v>25.959999999999997</v>
      </c>
      <c r="I40" s="3">
        <f t="shared" si="1"/>
        <v>4</v>
      </c>
      <c r="J40" s="3">
        <f t="shared" si="1"/>
        <v>100.65090000000001</v>
      </c>
      <c r="K40" s="3">
        <f t="shared" si="1"/>
        <v>13.586</v>
      </c>
      <c r="L40" s="3">
        <f t="shared" si="1"/>
        <v>335.26549999999997</v>
      </c>
      <c r="M40" s="3">
        <f t="shared" si="1"/>
        <v>30.46</v>
      </c>
      <c r="N40" s="3">
        <f t="shared" si="1"/>
        <v>513.2016000000001</v>
      </c>
      <c r="O40" s="3">
        <f t="shared" si="1"/>
        <v>56.976999999999997</v>
      </c>
      <c r="P40" s="3">
        <f t="shared" si="1"/>
        <v>2306.3730999999998</v>
      </c>
    </row>
    <row r="41" spans="1:16" x14ac:dyDescent="0.25">
      <c r="A41" s="3" t="s">
        <v>51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0"/>
  <sheetViews>
    <sheetView topLeftCell="A10" zoomScale="90" zoomScaleNormal="90" workbookViewId="0">
      <selection activeCell="N42" sqref="N42"/>
    </sheetView>
  </sheetViews>
  <sheetFormatPr defaultRowHeight="15" x14ac:dyDescent="0.25"/>
  <cols>
    <col min="1" max="1" width="58.85546875" style="3" customWidth="1"/>
    <col min="2" max="2" width="11" style="3" bestFit="1" customWidth="1"/>
    <col min="3" max="16384" width="9.140625" style="3"/>
  </cols>
  <sheetData>
    <row r="1" spans="1:16" x14ac:dyDescent="0.25">
      <c r="A1" s="3" t="s">
        <v>43</v>
      </c>
      <c r="B1" s="4" t="s">
        <v>53</v>
      </c>
      <c r="C1" s="4" t="s">
        <v>54</v>
      </c>
      <c r="D1" s="4" t="s">
        <v>3</v>
      </c>
      <c r="E1" s="4" t="s">
        <v>55</v>
      </c>
      <c r="F1" s="4" t="s">
        <v>56</v>
      </c>
      <c r="G1" s="4" t="s">
        <v>57</v>
      </c>
      <c r="H1" s="4" t="s">
        <v>58</v>
      </c>
      <c r="I1" s="4" t="s">
        <v>59</v>
      </c>
      <c r="J1" s="4" t="s">
        <v>60</v>
      </c>
      <c r="K1" s="4" t="s">
        <v>61</v>
      </c>
      <c r="L1" s="4" t="s">
        <v>62</v>
      </c>
      <c r="M1" s="4" t="s">
        <v>63</v>
      </c>
      <c r="N1" s="3" t="s">
        <v>65</v>
      </c>
      <c r="O1" s="3" t="s">
        <v>64</v>
      </c>
      <c r="P1" s="3" t="s">
        <v>42</v>
      </c>
    </row>
    <row r="2" spans="1:16" x14ac:dyDescent="0.25">
      <c r="A2" s="3" t="s">
        <v>6</v>
      </c>
      <c r="B2" s="3">
        <v>0</v>
      </c>
      <c r="C2" s="3">
        <v>0</v>
      </c>
      <c r="D2" s="3">
        <v>193.3</v>
      </c>
      <c r="E2" s="3">
        <v>100.20000000000002</v>
      </c>
      <c r="F2" s="3">
        <v>200.50000000000006</v>
      </c>
      <c r="G2" s="3">
        <v>0</v>
      </c>
      <c r="H2" s="3">
        <v>1</v>
      </c>
      <c r="I2" s="3">
        <v>0</v>
      </c>
      <c r="J2" s="3">
        <v>40.4</v>
      </c>
      <c r="K2" s="3">
        <v>0</v>
      </c>
      <c r="L2" s="3">
        <v>59.3</v>
      </c>
      <c r="M2" s="3">
        <v>0</v>
      </c>
      <c r="N2" s="3">
        <v>8.3000000000000007</v>
      </c>
      <c r="O2" s="3">
        <v>151.80000000000001</v>
      </c>
      <c r="P2" s="3">
        <f t="shared" ref="P2:P39" si="0">SUM(B2:O2)</f>
        <v>754.8</v>
      </c>
    </row>
    <row r="3" spans="1:16" x14ac:dyDescent="0.25">
      <c r="A3" s="3" t="s">
        <v>7</v>
      </c>
      <c r="B3" s="3">
        <v>14</v>
      </c>
      <c r="C3" s="3">
        <v>5.66</v>
      </c>
      <c r="D3" s="3">
        <v>26.66</v>
      </c>
      <c r="E3" s="3">
        <v>0</v>
      </c>
      <c r="F3" s="3">
        <v>10.01</v>
      </c>
      <c r="G3" s="3">
        <v>2.33</v>
      </c>
      <c r="H3" s="3">
        <v>6</v>
      </c>
      <c r="I3" s="3">
        <v>0</v>
      </c>
      <c r="J3" s="3">
        <v>14</v>
      </c>
      <c r="K3" s="3">
        <v>5</v>
      </c>
      <c r="L3" s="3">
        <v>5</v>
      </c>
      <c r="M3" s="3">
        <v>2</v>
      </c>
      <c r="N3" s="3">
        <v>44.66</v>
      </c>
      <c r="O3" s="3">
        <v>0</v>
      </c>
      <c r="P3" s="3">
        <f t="shared" si="0"/>
        <v>135.32</v>
      </c>
    </row>
    <row r="4" spans="1:16" x14ac:dyDescent="0.25">
      <c r="A4" s="3" t="s">
        <v>8</v>
      </c>
      <c r="B4" s="3">
        <v>0</v>
      </c>
      <c r="C4" s="3">
        <v>0</v>
      </c>
      <c r="D4" s="3">
        <v>87</v>
      </c>
      <c r="E4" s="3">
        <v>0</v>
      </c>
      <c r="F4" s="3">
        <v>56.4</v>
      </c>
      <c r="G4" s="3">
        <v>0</v>
      </c>
      <c r="H4" s="3">
        <v>53.00200000000001</v>
      </c>
      <c r="I4" s="3">
        <v>0</v>
      </c>
      <c r="J4" s="3">
        <v>23.9</v>
      </c>
      <c r="K4" s="3">
        <v>0</v>
      </c>
      <c r="L4" s="3">
        <v>60.905000000000001</v>
      </c>
      <c r="M4" s="3">
        <v>0</v>
      </c>
      <c r="N4" s="3">
        <v>258.40200000000004</v>
      </c>
      <c r="O4" s="3">
        <v>19.2</v>
      </c>
      <c r="P4" s="3">
        <f t="shared" si="0"/>
        <v>558.80900000000008</v>
      </c>
    </row>
    <row r="5" spans="1:16" x14ac:dyDescent="0.25">
      <c r="A5" s="3" t="s">
        <v>17</v>
      </c>
      <c r="B5" s="3">
        <v>45.3</v>
      </c>
      <c r="C5" s="3">
        <v>51.37</v>
      </c>
      <c r="D5" s="3">
        <v>66.300000000000011</v>
      </c>
      <c r="E5" s="3">
        <v>43.099999999999994</v>
      </c>
      <c r="F5" s="3">
        <v>43.1</v>
      </c>
      <c r="G5" s="3">
        <v>31.659999999999997</v>
      </c>
      <c r="H5" s="3">
        <v>0</v>
      </c>
      <c r="I5" s="3">
        <v>0</v>
      </c>
      <c r="J5" s="3">
        <v>89.03</v>
      </c>
      <c r="K5" s="3">
        <v>8.5299999999999994</v>
      </c>
      <c r="L5" s="3">
        <v>44.3</v>
      </c>
      <c r="M5" s="3">
        <v>34.92</v>
      </c>
      <c r="N5" s="3">
        <v>7.3</v>
      </c>
      <c r="O5" s="3">
        <v>0</v>
      </c>
      <c r="P5" s="3">
        <f t="shared" si="0"/>
        <v>464.91</v>
      </c>
    </row>
    <row r="6" spans="1:16" x14ac:dyDescent="0.25">
      <c r="A6" s="3" t="s">
        <v>10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39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f t="shared" si="0"/>
        <v>39</v>
      </c>
    </row>
    <row r="7" spans="1:16" x14ac:dyDescent="0.25">
      <c r="A7" s="3" t="s">
        <v>13</v>
      </c>
      <c r="B7" s="3">
        <v>103</v>
      </c>
      <c r="C7" s="3">
        <v>46.3</v>
      </c>
      <c r="D7" s="3">
        <v>38.200000000000003</v>
      </c>
      <c r="E7" s="3">
        <v>0</v>
      </c>
      <c r="F7" s="3">
        <v>71</v>
      </c>
      <c r="G7" s="3">
        <v>0</v>
      </c>
      <c r="H7" s="3">
        <v>0</v>
      </c>
      <c r="I7" s="3">
        <v>0</v>
      </c>
      <c r="J7" s="3">
        <v>0</v>
      </c>
      <c r="K7" s="3">
        <v>0.60000000000000142</v>
      </c>
      <c r="L7" s="3">
        <v>33.200000000000003</v>
      </c>
      <c r="M7" s="3">
        <v>42.2</v>
      </c>
      <c r="N7" s="3">
        <v>3.9000000000000004</v>
      </c>
      <c r="O7" s="3">
        <v>0</v>
      </c>
      <c r="P7" s="3">
        <f t="shared" si="0"/>
        <v>338.4</v>
      </c>
    </row>
    <row r="8" spans="1:16" x14ac:dyDescent="0.25">
      <c r="A8" s="3" t="s">
        <v>14</v>
      </c>
      <c r="B8" s="3">
        <v>0</v>
      </c>
      <c r="C8" s="3">
        <v>28</v>
      </c>
      <c r="D8" s="3">
        <v>21.667000000000002</v>
      </c>
      <c r="E8" s="3">
        <v>14.111000000000004</v>
      </c>
      <c r="F8" s="3">
        <v>38.999000000000002</v>
      </c>
      <c r="G8" s="3">
        <v>11.334</v>
      </c>
      <c r="H8" s="3">
        <v>0</v>
      </c>
      <c r="I8" s="3">
        <v>0</v>
      </c>
      <c r="J8" s="3">
        <v>4.1109999999999998</v>
      </c>
      <c r="K8" s="3">
        <v>24.332000000000001</v>
      </c>
      <c r="L8" s="3">
        <v>30.332999999999998</v>
      </c>
      <c r="M8" s="3">
        <v>0</v>
      </c>
      <c r="N8" s="3">
        <v>49.552</v>
      </c>
      <c r="O8" s="3">
        <v>10.888999999999999</v>
      </c>
      <c r="P8" s="3">
        <f t="shared" si="0"/>
        <v>233.32800000000003</v>
      </c>
    </row>
    <row r="9" spans="1:16" x14ac:dyDescent="0.25">
      <c r="A9" s="3" t="s">
        <v>16</v>
      </c>
      <c r="B9" s="3">
        <v>0</v>
      </c>
      <c r="C9" s="3">
        <v>0</v>
      </c>
      <c r="D9" s="3">
        <v>18.89</v>
      </c>
      <c r="E9" s="3">
        <v>17.32</v>
      </c>
      <c r="F9" s="3">
        <v>6</v>
      </c>
      <c r="G9" s="3">
        <v>0</v>
      </c>
      <c r="H9" s="3">
        <v>9</v>
      </c>
      <c r="I9" s="3">
        <v>0</v>
      </c>
      <c r="J9" s="3">
        <v>0</v>
      </c>
      <c r="K9" s="3">
        <v>0</v>
      </c>
      <c r="L9" s="3">
        <v>8.67</v>
      </c>
      <c r="M9" s="3">
        <v>0</v>
      </c>
      <c r="N9" s="3">
        <v>56.33</v>
      </c>
      <c r="O9" s="3">
        <v>0</v>
      </c>
      <c r="P9" s="3">
        <f t="shared" si="0"/>
        <v>116.21000000000001</v>
      </c>
    </row>
    <row r="10" spans="1:16" x14ac:dyDescent="0.25">
      <c r="A10" s="3" t="s">
        <v>18</v>
      </c>
      <c r="B10" s="3">
        <v>0</v>
      </c>
      <c r="C10" s="3">
        <v>31.330000000000002</v>
      </c>
      <c r="D10" s="3">
        <v>31.67</v>
      </c>
      <c r="E10" s="3">
        <v>1.7763568394002505E-15</v>
      </c>
      <c r="F10" s="3">
        <v>32.67</v>
      </c>
      <c r="G10" s="3">
        <v>0.33</v>
      </c>
      <c r="H10" s="3">
        <v>0</v>
      </c>
      <c r="I10" s="3">
        <v>11.67</v>
      </c>
      <c r="J10" s="3">
        <v>0</v>
      </c>
      <c r="K10" s="3">
        <v>0</v>
      </c>
      <c r="L10" s="3">
        <v>25.824999999999999</v>
      </c>
      <c r="M10" s="3">
        <v>4.83</v>
      </c>
      <c r="N10" s="3">
        <v>0</v>
      </c>
      <c r="O10" s="3">
        <v>0</v>
      </c>
      <c r="P10" s="3">
        <f t="shared" si="0"/>
        <v>138.32500000000002</v>
      </c>
    </row>
    <row r="11" spans="1:16" x14ac:dyDescent="0.25">
      <c r="A11" s="3" t="s">
        <v>44</v>
      </c>
      <c r="B11" s="3">
        <v>0</v>
      </c>
      <c r="C11" s="3">
        <v>2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f t="shared" si="0"/>
        <v>5</v>
      </c>
    </row>
    <row r="12" spans="1:16" x14ac:dyDescent="0.25">
      <c r="A12" s="3" t="s">
        <v>20</v>
      </c>
      <c r="B12" s="3">
        <v>20.6</v>
      </c>
      <c r="C12" s="3">
        <v>16.3</v>
      </c>
      <c r="D12" s="3">
        <v>48.5</v>
      </c>
      <c r="E12" s="3">
        <v>20</v>
      </c>
      <c r="F12" s="3">
        <v>32.799999999999997</v>
      </c>
      <c r="G12" s="3">
        <v>0</v>
      </c>
      <c r="H12" s="3">
        <v>0</v>
      </c>
      <c r="I12" s="3">
        <v>0</v>
      </c>
      <c r="J12" s="3">
        <v>-8.8817841970012523E-16</v>
      </c>
      <c r="K12" s="3">
        <v>0</v>
      </c>
      <c r="L12" s="3">
        <v>26.5</v>
      </c>
      <c r="M12" s="3">
        <v>0</v>
      </c>
      <c r="N12" s="3">
        <v>31.5</v>
      </c>
      <c r="O12" s="3">
        <v>0</v>
      </c>
      <c r="P12" s="3">
        <f t="shared" si="0"/>
        <v>196.2</v>
      </c>
    </row>
    <row r="13" spans="1:16" x14ac:dyDescent="0.25">
      <c r="A13" s="3" t="s">
        <v>24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f t="shared" si="0"/>
        <v>1</v>
      </c>
    </row>
    <row r="14" spans="1:16" x14ac:dyDescent="0.25">
      <c r="A14" s="3" t="s">
        <v>4</v>
      </c>
      <c r="B14" s="3">
        <v>0</v>
      </c>
      <c r="C14" s="3">
        <v>127.52</v>
      </c>
      <c r="D14" s="3">
        <v>101.33</v>
      </c>
      <c r="E14" s="3">
        <v>17.46</v>
      </c>
      <c r="F14" s="3">
        <v>54.16</v>
      </c>
      <c r="G14" s="3">
        <v>0</v>
      </c>
      <c r="H14" s="3">
        <v>0</v>
      </c>
      <c r="I14" s="3">
        <v>0</v>
      </c>
      <c r="J14" s="3">
        <v>0</v>
      </c>
      <c r="K14" s="3">
        <v>29.5</v>
      </c>
      <c r="L14" s="3">
        <v>56.95</v>
      </c>
      <c r="M14" s="3">
        <v>4.29</v>
      </c>
      <c r="N14" s="3">
        <v>17.399999999999999</v>
      </c>
      <c r="O14" s="3">
        <v>0</v>
      </c>
      <c r="P14" s="3">
        <f t="shared" si="0"/>
        <v>408.61</v>
      </c>
    </row>
    <row r="15" spans="1:16" x14ac:dyDescent="0.25">
      <c r="A15" s="3" t="s">
        <v>25</v>
      </c>
      <c r="B15" s="3">
        <v>33.32</v>
      </c>
      <c r="C15" s="3">
        <v>46.769999999999996</v>
      </c>
      <c r="D15" s="3">
        <v>64.19</v>
      </c>
      <c r="E15" s="3">
        <v>0</v>
      </c>
      <c r="F15" s="3">
        <v>92.2</v>
      </c>
      <c r="G15" s="3">
        <v>0</v>
      </c>
      <c r="H15" s="3">
        <v>0</v>
      </c>
      <c r="I15" s="3">
        <v>1.78</v>
      </c>
      <c r="J15" s="3">
        <v>0</v>
      </c>
      <c r="K15" s="3">
        <v>26.45</v>
      </c>
      <c r="L15" s="3">
        <v>32.11</v>
      </c>
      <c r="M15" s="3">
        <v>19.439999999999998</v>
      </c>
      <c r="N15" s="3">
        <v>0</v>
      </c>
      <c r="O15" s="3">
        <v>0</v>
      </c>
      <c r="P15" s="3">
        <f t="shared" si="0"/>
        <v>316.26000000000005</v>
      </c>
    </row>
    <row r="16" spans="1:16" x14ac:dyDescent="0.25">
      <c r="A16" s="3" t="s">
        <v>26</v>
      </c>
      <c r="B16" s="3">
        <v>0</v>
      </c>
      <c r="C16" s="3">
        <v>0</v>
      </c>
      <c r="D16" s="3">
        <v>24.1</v>
      </c>
      <c r="E16" s="3">
        <v>0</v>
      </c>
      <c r="F16" s="3">
        <v>20.300000000000004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13.4</v>
      </c>
      <c r="M16" s="3">
        <v>0</v>
      </c>
      <c r="N16" s="3">
        <v>2</v>
      </c>
      <c r="O16" s="3">
        <v>0</v>
      </c>
      <c r="P16" s="3">
        <f t="shared" si="0"/>
        <v>59.800000000000004</v>
      </c>
    </row>
    <row r="17" spans="1:16" x14ac:dyDescent="0.25">
      <c r="A17" s="3" t="s">
        <v>12</v>
      </c>
      <c r="B17" s="3">
        <v>23.57</v>
      </c>
      <c r="C17" s="3">
        <v>0</v>
      </c>
      <c r="D17" s="3">
        <v>17.36</v>
      </c>
      <c r="E17" s="3">
        <v>0</v>
      </c>
      <c r="F17" s="3">
        <v>28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6</v>
      </c>
      <c r="M17" s="3">
        <v>0</v>
      </c>
      <c r="N17" s="3">
        <v>0</v>
      </c>
      <c r="O17" s="3">
        <v>0</v>
      </c>
      <c r="P17" s="3">
        <f t="shared" si="0"/>
        <v>74.930000000000007</v>
      </c>
    </row>
    <row r="18" spans="1:16" x14ac:dyDescent="0.25">
      <c r="A18" s="3" t="s">
        <v>29</v>
      </c>
      <c r="B18" s="3">
        <v>37</v>
      </c>
      <c r="C18" s="3">
        <v>53.34</v>
      </c>
      <c r="D18" s="3">
        <v>50.5</v>
      </c>
      <c r="E18" s="3">
        <v>-1.7763568394002505E-15</v>
      </c>
      <c r="F18" s="3">
        <v>41.5</v>
      </c>
      <c r="G18" s="3">
        <v>0</v>
      </c>
      <c r="H18" s="3">
        <v>0</v>
      </c>
      <c r="I18" s="3">
        <v>0</v>
      </c>
      <c r="J18" s="3">
        <v>0.5</v>
      </c>
      <c r="K18" s="3">
        <v>-1.7763568394002505E-15</v>
      </c>
      <c r="L18" s="3">
        <v>27.830000000000002</v>
      </c>
      <c r="M18" s="3">
        <v>0</v>
      </c>
      <c r="N18" s="3">
        <v>0.33000000000000007</v>
      </c>
      <c r="O18" s="3">
        <v>0</v>
      </c>
      <c r="P18" s="3">
        <f t="shared" si="0"/>
        <v>211.00000000000003</v>
      </c>
    </row>
    <row r="19" spans="1:16" x14ac:dyDescent="0.25">
      <c r="A19" s="3" t="s">
        <v>15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7</v>
      </c>
      <c r="O19" s="3">
        <v>0</v>
      </c>
      <c r="P19" s="3">
        <f t="shared" si="0"/>
        <v>7</v>
      </c>
    </row>
    <row r="20" spans="1:16" x14ac:dyDescent="0.25">
      <c r="A20" s="3" t="s">
        <v>23</v>
      </c>
      <c r="B20" s="3">
        <v>0</v>
      </c>
      <c r="C20" s="3">
        <v>19</v>
      </c>
      <c r="D20" s="3">
        <v>33</v>
      </c>
      <c r="E20" s="3">
        <v>0</v>
      </c>
      <c r="F20" s="3">
        <v>22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14</v>
      </c>
      <c r="M20" s="3">
        <v>0</v>
      </c>
      <c r="N20" s="3">
        <v>24</v>
      </c>
      <c r="O20" s="3">
        <v>0</v>
      </c>
      <c r="P20" s="3">
        <f t="shared" si="0"/>
        <v>112</v>
      </c>
    </row>
    <row r="21" spans="1:16" x14ac:dyDescent="0.25">
      <c r="A21" s="3" t="s">
        <v>30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9.68</v>
      </c>
      <c r="J21" s="3">
        <v>0</v>
      </c>
      <c r="K21" s="3">
        <v>0</v>
      </c>
      <c r="L21" s="3">
        <v>0</v>
      </c>
      <c r="M21" s="3">
        <v>0</v>
      </c>
      <c r="N21" s="3">
        <v>42.1</v>
      </c>
      <c r="O21" s="3">
        <v>0</v>
      </c>
      <c r="P21" s="3">
        <f t="shared" si="0"/>
        <v>51.78</v>
      </c>
    </row>
    <row r="22" spans="1:16" x14ac:dyDescent="0.25">
      <c r="A22" s="3" t="s">
        <v>31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6.9990000000000006</v>
      </c>
      <c r="O22" s="3">
        <v>0</v>
      </c>
      <c r="P22" s="3">
        <f t="shared" si="0"/>
        <v>6.9990000000000006</v>
      </c>
    </row>
    <row r="23" spans="1:16" x14ac:dyDescent="0.25">
      <c r="A23" s="3" t="s">
        <v>32</v>
      </c>
      <c r="B23" s="3">
        <v>0</v>
      </c>
      <c r="C23" s="3">
        <v>0</v>
      </c>
      <c r="D23" s="3">
        <v>0</v>
      </c>
      <c r="E23" s="3">
        <v>0</v>
      </c>
      <c r="F23" s="3">
        <v>5.6630000000000003</v>
      </c>
      <c r="G23" s="3">
        <v>0</v>
      </c>
      <c r="H23" s="3">
        <v>0</v>
      </c>
      <c r="I23" s="3">
        <v>0</v>
      </c>
      <c r="J23" s="3">
        <v>4.8879999999999999</v>
      </c>
      <c r="K23" s="3">
        <v>6.2200000000000006</v>
      </c>
      <c r="L23" s="3">
        <v>1</v>
      </c>
      <c r="M23" s="3">
        <v>0</v>
      </c>
      <c r="N23" s="3">
        <v>2.7770000000000001</v>
      </c>
      <c r="O23" s="3">
        <v>0</v>
      </c>
      <c r="P23" s="3">
        <f t="shared" si="0"/>
        <v>20.548000000000002</v>
      </c>
    </row>
    <row r="24" spans="1:16" x14ac:dyDescent="0.25">
      <c r="A24" s="3" t="s">
        <v>33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15.777000000000001</v>
      </c>
      <c r="O24" s="3">
        <v>0</v>
      </c>
      <c r="P24" s="3">
        <f t="shared" si="0"/>
        <v>15.777000000000001</v>
      </c>
    </row>
    <row r="25" spans="1:16" x14ac:dyDescent="0.25">
      <c r="A25" s="3" t="s">
        <v>11</v>
      </c>
      <c r="B25" s="3">
        <v>0</v>
      </c>
      <c r="C25" s="3">
        <v>22</v>
      </c>
      <c r="D25" s="3">
        <v>32</v>
      </c>
      <c r="E25" s="3">
        <v>0</v>
      </c>
      <c r="F25" s="3">
        <v>21</v>
      </c>
      <c r="G25" s="3">
        <v>0</v>
      </c>
      <c r="H25" s="3">
        <v>24</v>
      </c>
      <c r="I25" s="3">
        <v>0</v>
      </c>
      <c r="J25" s="3">
        <v>0</v>
      </c>
      <c r="K25" s="3">
        <v>23</v>
      </c>
      <c r="L25" s="3">
        <v>21</v>
      </c>
      <c r="M25" s="3">
        <v>4</v>
      </c>
      <c r="N25" s="3">
        <v>0</v>
      </c>
      <c r="O25" s="3">
        <v>0</v>
      </c>
      <c r="P25" s="3">
        <f t="shared" si="0"/>
        <v>147</v>
      </c>
    </row>
    <row r="26" spans="1:16" x14ac:dyDescent="0.25">
      <c r="A26" s="3" t="s">
        <v>5</v>
      </c>
      <c r="B26" s="3">
        <v>45.900000000000006</v>
      </c>
      <c r="C26" s="3">
        <v>160.5</v>
      </c>
      <c r="D26" s="3">
        <v>46.4</v>
      </c>
      <c r="E26" s="3">
        <v>3.5527136788005009E-15</v>
      </c>
      <c r="F26" s="3">
        <v>65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28.1</v>
      </c>
      <c r="M26" s="3">
        <v>0</v>
      </c>
      <c r="N26" s="3">
        <v>20.700000000000003</v>
      </c>
      <c r="O26" s="3">
        <v>0</v>
      </c>
      <c r="P26" s="3">
        <f t="shared" si="0"/>
        <v>366.6</v>
      </c>
    </row>
    <row r="27" spans="1:16" x14ac:dyDescent="0.25">
      <c r="A27" s="3" t="s">
        <v>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64.34</v>
      </c>
      <c r="O27" s="3">
        <v>0</v>
      </c>
      <c r="P27" s="3">
        <f t="shared" si="0"/>
        <v>64.34</v>
      </c>
    </row>
    <row r="28" spans="1:16" x14ac:dyDescent="0.25">
      <c r="A28" s="3" t="s">
        <v>27</v>
      </c>
      <c r="B28" s="3">
        <v>0</v>
      </c>
      <c r="C28" s="3">
        <v>10.299999999999999</v>
      </c>
      <c r="D28" s="3">
        <v>4.51</v>
      </c>
      <c r="E28" s="3">
        <v>0</v>
      </c>
      <c r="F28" s="3">
        <v>9.01</v>
      </c>
      <c r="G28" s="3">
        <v>0</v>
      </c>
      <c r="H28" s="3">
        <v>1.76</v>
      </c>
      <c r="I28" s="3">
        <v>0</v>
      </c>
      <c r="J28" s="3">
        <v>0</v>
      </c>
      <c r="K28" s="3">
        <v>0</v>
      </c>
      <c r="L28" s="3">
        <v>9.0300000000000011</v>
      </c>
      <c r="M28" s="3">
        <v>0</v>
      </c>
      <c r="N28" s="3">
        <v>6.63</v>
      </c>
      <c r="O28" s="3">
        <v>0</v>
      </c>
      <c r="P28" s="3">
        <f t="shared" si="0"/>
        <v>41.24</v>
      </c>
    </row>
    <row r="29" spans="1:16" x14ac:dyDescent="0.25">
      <c r="A29" s="3" t="s">
        <v>28</v>
      </c>
      <c r="B29" s="3">
        <v>0</v>
      </c>
      <c r="C29" s="3">
        <v>0</v>
      </c>
      <c r="D29" s="3">
        <v>0</v>
      </c>
      <c r="E29" s="3">
        <v>-1.7763568394002505E-15</v>
      </c>
      <c r="F29" s="3">
        <v>23.799799999999998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10.1332</v>
      </c>
      <c r="M29" s="3">
        <v>0</v>
      </c>
      <c r="N29" s="3">
        <v>16.933199999999999</v>
      </c>
      <c r="O29" s="3">
        <v>0</v>
      </c>
      <c r="P29" s="3">
        <f t="shared" si="0"/>
        <v>50.866199999999999</v>
      </c>
    </row>
    <row r="30" spans="1:16" x14ac:dyDescent="0.25">
      <c r="A30" s="3" t="s">
        <v>45</v>
      </c>
      <c r="B30" s="3">
        <v>25.1</v>
      </c>
      <c r="C30" s="3">
        <v>32.4</v>
      </c>
      <c r="D30" s="3">
        <v>41.8</v>
      </c>
      <c r="E30" s="3">
        <v>3.5527136788005009E-15</v>
      </c>
      <c r="F30" s="3">
        <v>85.2</v>
      </c>
      <c r="G30" s="3">
        <v>0</v>
      </c>
      <c r="H30" s="3">
        <v>31.6</v>
      </c>
      <c r="I30" s="3">
        <v>0</v>
      </c>
      <c r="J30" s="3">
        <v>0</v>
      </c>
      <c r="K30" s="3">
        <v>1.2</v>
      </c>
      <c r="L30" s="3">
        <v>9.1999999999999993</v>
      </c>
      <c r="M30" s="3">
        <v>0</v>
      </c>
      <c r="N30" s="3">
        <v>15.8</v>
      </c>
      <c r="O30" s="3">
        <v>0</v>
      </c>
      <c r="P30" s="3">
        <f t="shared" si="0"/>
        <v>242.29999999999998</v>
      </c>
    </row>
    <row r="31" spans="1:16" x14ac:dyDescent="0.25">
      <c r="A31" s="3" t="s">
        <v>41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7</v>
      </c>
      <c r="O31" s="3">
        <v>0</v>
      </c>
      <c r="P31" s="3">
        <f t="shared" si="0"/>
        <v>7</v>
      </c>
    </row>
    <row r="32" spans="1:16" x14ac:dyDescent="0.25">
      <c r="A32" s="3" t="s">
        <v>19</v>
      </c>
      <c r="B32" s="3">
        <v>0</v>
      </c>
      <c r="C32" s="3">
        <v>0</v>
      </c>
      <c r="D32" s="3">
        <v>0</v>
      </c>
      <c r="E32" s="3">
        <v>8.65</v>
      </c>
      <c r="F32" s="3">
        <v>0</v>
      </c>
      <c r="G32" s="3">
        <v>0</v>
      </c>
      <c r="H32" s="3">
        <v>26.730000000000004</v>
      </c>
      <c r="I32" s="3">
        <v>0</v>
      </c>
      <c r="J32" s="3">
        <v>10.050000000000001</v>
      </c>
      <c r="K32" s="3">
        <v>0</v>
      </c>
      <c r="L32" s="3">
        <v>0</v>
      </c>
      <c r="M32" s="3">
        <v>0</v>
      </c>
      <c r="N32" s="3">
        <v>19.57</v>
      </c>
      <c r="O32" s="3">
        <v>6.34</v>
      </c>
      <c r="P32" s="3">
        <f t="shared" si="0"/>
        <v>71.34</v>
      </c>
    </row>
    <row r="33" spans="1:16" x14ac:dyDescent="0.25">
      <c r="A33" s="3" t="s">
        <v>21</v>
      </c>
      <c r="B33" s="3">
        <v>29.32</v>
      </c>
      <c r="C33" s="3">
        <v>25.34</v>
      </c>
      <c r="D33" s="3">
        <v>33.67</v>
      </c>
      <c r="E33" s="3">
        <v>0</v>
      </c>
      <c r="F33" s="3">
        <v>8.3000000000000007</v>
      </c>
      <c r="G33" s="3">
        <v>0</v>
      </c>
      <c r="H33" s="3">
        <v>1.33</v>
      </c>
      <c r="I33" s="3">
        <v>0</v>
      </c>
      <c r="J33" s="3">
        <v>0</v>
      </c>
      <c r="K33" s="3">
        <v>0</v>
      </c>
      <c r="L33" s="3">
        <v>15.66</v>
      </c>
      <c r="M33" s="3">
        <v>0</v>
      </c>
      <c r="N33" s="3">
        <v>0</v>
      </c>
      <c r="O33" s="3">
        <v>0</v>
      </c>
      <c r="P33" s="3">
        <f t="shared" si="0"/>
        <v>113.61999999999999</v>
      </c>
    </row>
    <row r="34" spans="1:16" x14ac:dyDescent="0.25">
      <c r="A34" s="3" t="s">
        <v>22</v>
      </c>
      <c r="B34" s="3">
        <v>123.19999999999999</v>
      </c>
      <c r="C34" s="3">
        <v>81.40000000000002</v>
      </c>
      <c r="D34" s="3">
        <v>97</v>
      </c>
      <c r="E34" s="3">
        <v>7.1054273576010019E-15</v>
      </c>
      <c r="F34" s="3">
        <v>112.60000000000001</v>
      </c>
      <c r="G34" s="3">
        <v>0</v>
      </c>
      <c r="H34" s="3">
        <v>0</v>
      </c>
      <c r="I34" s="3">
        <v>0</v>
      </c>
      <c r="J34" s="3">
        <v>1.4210854715202004E-14</v>
      </c>
      <c r="K34" s="3">
        <v>22.5</v>
      </c>
      <c r="L34" s="3">
        <v>139.80000000000001</v>
      </c>
      <c r="M34" s="3">
        <v>0</v>
      </c>
      <c r="N34" s="3">
        <v>21.6</v>
      </c>
      <c r="O34" s="3">
        <v>0</v>
      </c>
      <c r="P34" s="3">
        <f t="shared" si="0"/>
        <v>598.1</v>
      </c>
    </row>
    <row r="35" spans="1:16" x14ac:dyDescent="0.25">
      <c r="A35" s="3" t="s">
        <v>34</v>
      </c>
      <c r="B35" s="3">
        <v>0</v>
      </c>
      <c r="C35" s="3">
        <v>0</v>
      </c>
      <c r="D35" s="3">
        <v>13</v>
      </c>
      <c r="E35" s="3">
        <v>5</v>
      </c>
      <c r="F35" s="3">
        <v>27.65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30.659999999999997</v>
      </c>
      <c r="M35" s="3">
        <v>0</v>
      </c>
      <c r="N35" s="3">
        <v>10.67</v>
      </c>
      <c r="O35" s="3">
        <v>0</v>
      </c>
      <c r="P35" s="3">
        <f t="shared" si="0"/>
        <v>86.98</v>
      </c>
    </row>
    <row r="36" spans="1:16" x14ac:dyDescent="0.25">
      <c r="A36" s="3" t="s">
        <v>35</v>
      </c>
      <c r="B36" s="3">
        <v>0</v>
      </c>
      <c r="C36" s="3">
        <v>70.400000000000006</v>
      </c>
      <c r="D36" s="3">
        <v>70.900000000000006</v>
      </c>
      <c r="E36" s="3">
        <v>-7.1054273576010019E-15</v>
      </c>
      <c r="F36" s="3">
        <v>121.19999999999999</v>
      </c>
      <c r="G36" s="3">
        <v>0</v>
      </c>
      <c r="H36" s="3">
        <v>7.1054273576010019E-15</v>
      </c>
      <c r="I36" s="3">
        <v>0</v>
      </c>
      <c r="J36" s="3">
        <v>0</v>
      </c>
      <c r="K36" s="3">
        <v>0</v>
      </c>
      <c r="L36" s="3">
        <v>55.900000000000006</v>
      </c>
      <c r="M36" s="3">
        <v>0</v>
      </c>
      <c r="N36" s="3">
        <v>121.1</v>
      </c>
      <c r="O36" s="3">
        <v>0</v>
      </c>
      <c r="P36" s="3">
        <f t="shared" si="0"/>
        <v>439.5</v>
      </c>
    </row>
    <row r="37" spans="1:16" x14ac:dyDescent="0.25">
      <c r="A37" s="3" t="s">
        <v>36</v>
      </c>
      <c r="B37" s="3">
        <v>0</v>
      </c>
      <c r="C37" s="3">
        <v>0</v>
      </c>
      <c r="D37" s="3">
        <v>26.740000000000002</v>
      </c>
      <c r="E37" s="3">
        <v>0</v>
      </c>
      <c r="F37" s="3">
        <v>147.51999999999998</v>
      </c>
      <c r="G37" s="3">
        <v>0</v>
      </c>
      <c r="H37" s="3">
        <v>23.67</v>
      </c>
      <c r="I37" s="3">
        <v>0</v>
      </c>
      <c r="J37" s="3">
        <v>17.369999999999997</v>
      </c>
      <c r="K37" s="3">
        <v>11</v>
      </c>
      <c r="L37" s="3">
        <v>24.33</v>
      </c>
      <c r="M37" s="3">
        <v>0</v>
      </c>
      <c r="N37" s="3">
        <v>0</v>
      </c>
      <c r="O37" s="3">
        <v>0</v>
      </c>
      <c r="P37" s="3">
        <f t="shared" si="0"/>
        <v>250.63</v>
      </c>
    </row>
    <row r="38" spans="1:16" x14ac:dyDescent="0.25">
      <c r="A38" s="3" t="s">
        <v>37</v>
      </c>
      <c r="B38" s="3">
        <v>0</v>
      </c>
      <c r="C38" s="3">
        <v>0</v>
      </c>
      <c r="D38" s="3">
        <v>19.600000000000001</v>
      </c>
      <c r="E38" s="3">
        <v>8.8817841970012523E-16</v>
      </c>
      <c r="F38" s="3">
        <v>9.3000000000000007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10.7</v>
      </c>
      <c r="M38" s="3">
        <v>0</v>
      </c>
      <c r="N38" s="3">
        <v>0</v>
      </c>
      <c r="O38" s="3">
        <v>0</v>
      </c>
      <c r="P38" s="3">
        <f t="shared" si="0"/>
        <v>39.6</v>
      </c>
    </row>
    <row r="39" spans="1:16" x14ac:dyDescent="0.25">
      <c r="A39" s="3" t="s">
        <v>2</v>
      </c>
      <c r="B39" s="3">
        <f t="shared" ref="B39:O39" si="1">SUM(B2:B38)</f>
        <v>500.30999999999995</v>
      </c>
      <c r="C39" s="3">
        <f t="shared" si="1"/>
        <v>829.93</v>
      </c>
      <c r="D39" s="3">
        <f t="shared" si="1"/>
        <v>1209.287</v>
      </c>
      <c r="E39" s="3">
        <f t="shared" si="1"/>
        <v>225.84100000000001</v>
      </c>
      <c r="F39" s="3">
        <f t="shared" si="1"/>
        <v>1386.8818000000001</v>
      </c>
      <c r="G39" s="3">
        <f t="shared" si="1"/>
        <v>84.653999999999996</v>
      </c>
      <c r="H39" s="3">
        <f t="shared" si="1"/>
        <v>178.09200000000004</v>
      </c>
      <c r="I39" s="3">
        <f t="shared" si="1"/>
        <v>23.13</v>
      </c>
      <c r="J39" s="3">
        <f t="shared" si="1"/>
        <v>204.24900000000002</v>
      </c>
      <c r="K39" s="3">
        <f t="shared" si="1"/>
        <v>158.33199999999999</v>
      </c>
      <c r="L39" s="3">
        <f t="shared" si="1"/>
        <v>800.83620000000008</v>
      </c>
      <c r="M39" s="3">
        <f t="shared" si="1"/>
        <v>111.68</v>
      </c>
      <c r="N39" s="3">
        <f t="shared" si="1"/>
        <v>883.67020000000025</v>
      </c>
      <c r="O39" s="3">
        <f t="shared" si="1"/>
        <v>188.22900000000001</v>
      </c>
      <c r="P39" s="3">
        <f t="shared" si="0"/>
        <v>6785.1222000000007</v>
      </c>
    </row>
    <row r="40" spans="1:16" x14ac:dyDescent="0.25">
      <c r="A40" s="3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0"/>
  <sheetViews>
    <sheetView tabSelected="1" workbookViewId="0">
      <selection activeCell="A4" sqref="A4"/>
    </sheetView>
  </sheetViews>
  <sheetFormatPr defaultRowHeight="15" x14ac:dyDescent="0.25"/>
  <cols>
    <col min="1" max="1" width="55.28515625" style="3" customWidth="1"/>
    <col min="2" max="2" width="14.42578125" style="3" customWidth="1"/>
    <col min="3" max="3" width="11.85546875" style="3" customWidth="1"/>
    <col min="4" max="4" width="9.140625" style="3"/>
    <col min="5" max="5" width="11.7109375" style="3" customWidth="1"/>
    <col min="6" max="7" width="9.140625" style="3"/>
    <col min="8" max="8" width="14.140625" style="3" bestFit="1" customWidth="1"/>
    <col min="9" max="9" width="10.28515625" style="3" bestFit="1" customWidth="1"/>
    <col min="10" max="10" width="14" style="3" customWidth="1"/>
    <col min="11" max="11" width="9.85546875" style="3" customWidth="1"/>
    <col min="12" max="12" width="11" style="3" bestFit="1" customWidth="1"/>
    <col min="13" max="13" width="16.85546875" style="3" bestFit="1" customWidth="1"/>
    <col min="14" max="16384" width="9.140625" style="3"/>
  </cols>
  <sheetData>
    <row r="1" spans="1:16" x14ac:dyDescent="0.25">
      <c r="A1" s="3" t="s">
        <v>43</v>
      </c>
      <c r="B1" s="4" t="s">
        <v>53</v>
      </c>
      <c r="C1" s="4" t="s">
        <v>54</v>
      </c>
      <c r="D1" s="4" t="s">
        <v>3</v>
      </c>
      <c r="E1" s="4" t="s">
        <v>55</v>
      </c>
      <c r="F1" s="4" t="s">
        <v>56</v>
      </c>
      <c r="G1" s="4" t="s">
        <v>57</v>
      </c>
      <c r="H1" s="4" t="s">
        <v>58</v>
      </c>
      <c r="I1" s="4" t="s">
        <v>59</v>
      </c>
      <c r="J1" s="4" t="s">
        <v>60</v>
      </c>
      <c r="K1" s="4" t="s">
        <v>61</v>
      </c>
      <c r="L1" s="4" t="s">
        <v>62</v>
      </c>
      <c r="M1" s="4" t="s">
        <v>63</v>
      </c>
      <c r="N1" s="3" t="s">
        <v>64</v>
      </c>
      <c r="O1" s="3" t="s">
        <v>65</v>
      </c>
      <c r="P1" s="3" t="s">
        <v>42</v>
      </c>
    </row>
    <row r="2" spans="1:16" x14ac:dyDescent="0.25">
      <c r="A2" s="3" t="s">
        <v>6</v>
      </c>
      <c r="B2" s="3">
        <v>0</v>
      </c>
      <c r="C2" s="3">
        <v>0</v>
      </c>
      <c r="D2" s="3">
        <v>6.3</v>
      </c>
      <c r="E2" s="3">
        <v>3</v>
      </c>
      <c r="F2" s="3">
        <v>1.7000000000000002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1</v>
      </c>
      <c r="O2" s="3">
        <v>1.3</v>
      </c>
      <c r="P2" s="3">
        <f t="shared" ref="P2:P39" si="0">SUM(B2:O2)</f>
        <v>14.3</v>
      </c>
    </row>
    <row r="3" spans="1:16" x14ac:dyDescent="0.25">
      <c r="A3" s="3" t="s">
        <v>7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1</v>
      </c>
      <c r="K3" s="3">
        <v>0</v>
      </c>
      <c r="L3" s="3">
        <v>0</v>
      </c>
      <c r="M3" s="3">
        <v>0</v>
      </c>
      <c r="N3" s="3">
        <v>0.67</v>
      </c>
      <c r="O3" s="3">
        <v>0</v>
      </c>
      <c r="P3" s="3">
        <f t="shared" si="0"/>
        <v>2.67</v>
      </c>
    </row>
    <row r="4" spans="1:16" x14ac:dyDescent="0.25">
      <c r="A4" s="3" t="s">
        <v>8</v>
      </c>
      <c r="B4" s="3">
        <v>0</v>
      </c>
      <c r="C4" s="3">
        <v>0</v>
      </c>
      <c r="D4" s="3">
        <v>34</v>
      </c>
      <c r="E4" s="3">
        <v>0</v>
      </c>
      <c r="F4" s="3">
        <v>10</v>
      </c>
      <c r="G4" s="3">
        <v>0</v>
      </c>
      <c r="H4" s="3">
        <v>5</v>
      </c>
      <c r="I4" s="3">
        <v>0</v>
      </c>
      <c r="J4" s="3">
        <v>3</v>
      </c>
      <c r="K4" s="3">
        <v>0</v>
      </c>
      <c r="L4" s="3">
        <v>3</v>
      </c>
      <c r="M4" s="3">
        <v>0</v>
      </c>
      <c r="N4" s="3">
        <v>33</v>
      </c>
      <c r="O4" s="3">
        <v>2</v>
      </c>
      <c r="P4" s="3">
        <f t="shared" si="0"/>
        <v>90</v>
      </c>
    </row>
    <row r="5" spans="1:16" x14ac:dyDescent="0.25">
      <c r="A5" s="3" t="s">
        <v>17</v>
      </c>
      <c r="B5" s="3">
        <v>1.34</v>
      </c>
      <c r="C5" s="3">
        <v>1.6600000000000001</v>
      </c>
      <c r="D5" s="3">
        <v>10.66</v>
      </c>
      <c r="E5" s="3">
        <v>0.33</v>
      </c>
      <c r="F5" s="3">
        <v>2.67</v>
      </c>
      <c r="G5" s="3">
        <v>0</v>
      </c>
      <c r="H5" s="3">
        <v>0</v>
      </c>
      <c r="I5" s="3">
        <v>0</v>
      </c>
      <c r="J5" s="3">
        <v>17</v>
      </c>
      <c r="K5" s="3">
        <v>0.33</v>
      </c>
      <c r="L5" s="3">
        <v>2</v>
      </c>
      <c r="M5" s="3">
        <v>1.33</v>
      </c>
      <c r="N5" s="3">
        <v>1</v>
      </c>
      <c r="O5" s="3">
        <v>0</v>
      </c>
      <c r="P5" s="3">
        <f t="shared" si="0"/>
        <v>38.319999999999993</v>
      </c>
    </row>
    <row r="6" spans="1:16" x14ac:dyDescent="0.25">
      <c r="A6" s="3" t="s">
        <v>10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f t="shared" si="0"/>
        <v>0</v>
      </c>
    </row>
    <row r="7" spans="1:16" x14ac:dyDescent="0.25">
      <c r="A7" s="3" t="s">
        <v>13</v>
      </c>
      <c r="B7" s="3">
        <v>6.3</v>
      </c>
      <c r="C7" s="3">
        <v>0.7</v>
      </c>
      <c r="D7" s="3">
        <v>3.3</v>
      </c>
      <c r="E7" s="3">
        <v>0</v>
      </c>
      <c r="F7" s="3">
        <v>4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1.3999999999999995</v>
      </c>
      <c r="M7" s="3">
        <v>1.6</v>
      </c>
      <c r="N7" s="3">
        <v>4.7</v>
      </c>
      <c r="O7" s="3">
        <v>0</v>
      </c>
      <c r="P7" s="3">
        <f t="shared" si="0"/>
        <v>22</v>
      </c>
    </row>
    <row r="8" spans="1:16" x14ac:dyDescent="0.25">
      <c r="A8" s="3" t="s">
        <v>14</v>
      </c>
      <c r="B8" s="3">
        <v>0</v>
      </c>
      <c r="C8" s="3">
        <v>0</v>
      </c>
      <c r="D8" s="3">
        <v>2</v>
      </c>
      <c r="E8" s="3">
        <v>1.3340000000000001</v>
      </c>
      <c r="F8" s="3">
        <v>1</v>
      </c>
      <c r="G8" s="3">
        <v>0</v>
      </c>
      <c r="H8" s="3">
        <v>0</v>
      </c>
      <c r="I8" s="3">
        <v>0</v>
      </c>
      <c r="J8" s="3">
        <v>0.33300000000000002</v>
      </c>
      <c r="K8" s="3">
        <v>0</v>
      </c>
      <c r="L8" s="3">
        <v>1</v>
      </c>
      <c r="M8" s="3">
        <v>0</v>
      </c>
      <c r="N8" s="3">
        <v>4.6669999999999998</v>
      </c>
      <c r="O8" s="3">
        <v>0.66700000000000004</v>
      </c>
      <c r="P8" s="3">
        <f t="shared" si="0"/>
        <v>11.000999999999999</v>
      </c>
    </row>
    <row r="9" spans="1:16" x14ac:dyDescent="0.25">
      <c r="A9" s="3" t="s">
        <v>16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</v>
      </c>
      <c r="M9" s="3">
        <v>0</v>
      </c>
      <c r="N9" s="3">
        <v>3</v>
      </c>
      <c r="O9" s="3">
        <v>0</v>
      </c>
      <c r="P9" s="3">
        <f t="shared" si="0"/>
        <v>7</v>
      </c>
    </row>
    <row r="10" spans="1:16" x14ac:dyDescent="0.25">
      <c r="A10" s="3" t="s">
        <v>18</v>
      </c>
      <c r="B10" s="3">
        <v>0</v>
      </c>
      <c r="C10" s="3">
        <v>0</v>
      </c>
      <c r="D10" s="3">
        <v>0</v>
      </c>
      <c r="E10" s="3">
        <v>0</v>
      </c>
      <c r="F10" s="3">
        <v>0.66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1</v>
      </c>
      <c r="N10" s="3">
        <v>0</v>
      </c>
      <c r="O10" s="3">
        <v>0</v>
      </c>
      <c r="P10" s="3">
        <f t="shared" si="0"/>
        <v>2.66</v>
      </c>
    </row>
    <row r="11" spans="1:16" x14ac:dyDescent="0.25">
      <c r="A11" s="3" t="s">
        <v>44</v>
      </c>
      <c r="B11" s="3">
        <v>0</v>
      </c>
      <c r="C11" s="3">
        <v>3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f t="shared" si="0"/>
        <v>4</v>
      </c>
    </row>
    <row r="12" spans="1:16" x14ac:dyDescent="0.25">
      <c r="A12" s="3" t="s">
        <v>20</v>
      </c>
      <c r="B12" s="3">
        <v>0.9</v>
      </c>
      <c r="C12" s="3">
        <v>0.9</v>
      </c>
      <c r="D12" s="3">
        <v>1.5</v>
      </c>
      <c r="E12" s="3">
        <v>0.89999999999999991</v>
      </c>
      <c r="F12" s="3">
        <v>3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0.6</v>
      </c>
      <c r="M12" s="3">
        <v>0</v>
      </c>
      <c r="N12" s="3">
        <v>0.6</v>
      </c>
      <c r="O12" s="3">
        <v>0</v>
      </c>
      <c r="P12" s="3">
        <f t="shared" si="0"/>
        <v>8.3999999999999986</v>
      </c>
    </row>
    <row r="13" spans="1:16" x14ac:dyDescent="0.25">
      <c r="A13" s="3" t="s">
        <v>24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0</v>
      </c>
    </row>
    <row r="14" spans="1:16" x14ac:dyDescent="0.25">
      <c r="A14" s="3" t="s">
        <v>4</v>
      </c>
      <c r="B14" s="3">
        <v>0</v>
      </c>
      <c r="C14" s="3">
        <v>5.32</v>
      </c>
      <c r="D14" s="3">
        <v>7.33</v>
      </c>
      <c r="E14" s="3">
        <v>0.33</v>
      </c>
      <c r="F14" s="3">
        <v>2.33</v>
      </c>
      <c r="G14" s="3">
        <v>0</v>
      </c>
      <c r="H14" s="3">
        <v>0</v>
      </c>
      <c r="I14" s="3">
        <v>0</v>
      </c>
      <c r="J14" s="3">
        <v>0</v>
      </c>
      <c r="K14" s="3">
        <v>0.66</v>
      </c>
      <c r="L14" s="3">
        <v>3.66</v>
      </c>
      <c r="M14" s="3">
        <v>0</v>
      </c>
      <c r="N14" s="3">
        <v>0</v>
      </c>
      <c r="O14" s="3">
        <v>0</v>
      </c>
      <c r="P14" s="3">
        <f t="shared" si="0"/>
        <v>19.630000000000003</v>
      </c>
    </row>
    <row r="15" spans="1:16" x14ac:dyDescent="0.25">
      <c r="A15" s="3" t="s">
        <v>25</v>
      </c>
      <c r="B15" s="3">
        <v>4</v>
      </c>
      <c r="C15" s="3">
        <v>3</v>
      </c>
      <c r="D15" s="3">
        <v>8</v>
      </c>
      <c r="E15" s="3">
        <v>0</v>
      </c>
      <c r="F15" s="3">
        <v>9</v>
      </c>
      <c r="G15" s="3">
        <v>0</v>
      </c>
      <c r="H15" s="3">
        <v>0</v>
      </c>
      <c r="I15" s="3">
        <v>1</v>
      </c>
      <c r="J15" s="3">
        <v>0</v>
      </c>
      <c r="K15" s="3">
        <v>1</v>
      </c>
      <c r="L15" s="3">
        <v>3</v>
      </c>
      <c r="M15" s="3">
        <v>4</v>
      </c>
      <c r="N15" s="3">
        <v>0</v>
      </c>
      <c r="O15" s="3">
        <v>0</v>
      </c>
      <c r="P15" s="3">
        <f t="shared" si="0"/>
        <v>33</v>
      </c>
    </row>
    <row r="16" spans="1:16" x14ac:dyDescent="0.25">
      <c r="A16" s="3" t="s">
        <v>26</v>
      </c>
      <c r="B16" s="3">
        <v>0</v>
      </c>
      <c r="C16" s="3">
        <v>0</v>
      </c>
      <c r="D16" s="3">
        <v>2.2000000000000002</v>
      </c>
      <c r="E16" s="3">
        <v>0</v>
      </c>
      <c r="F16" s="3">
        <v>0.7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1.7</v>
      </c>
      <c r="M16" s="3">
        <v>0</v>
      </c>
      <c r="N16" s="3">
        <v>0</v>
      </c>
      <c r="O16" s="3">
        <v>0</v>
      </c>
      <c r="P16" s="3">
        <f t="shared" si="0"/>
        <v>4.6000000000000005</v>
      </c>
    </row>
    <row r="17" spans="1:16" x14ac:dyDescent="0.25">
      <c r="A17" s="3" t="s">
        <v>12</v>
      </c>
      <c r="B17" s="3">
        <v>2</v>
      </c>
      <c r="C17" s="3">
        <v>0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0"/>
        <v>5</v>
      </c>
    </row>
    <row r="18" spans="1:16" x14ac:dyDescent="0.25">
      <c r="A18" s="3" t="s">
        <v>29</v>
      </c>
      <c r="B18" s="3">
        <v>5.5511151231257827E-17</v>
      </c>
      <c r="C18" s="3">
        <v>1.33</v>
      </c>
      <c r="D18" s="3">
        <v>5</v>
      </c>
      <c r="E18" s="3">
        <v>0</v>
      </c>
      <c r="F18" s="3">
        <v>0.33</v>
      </c>
      <c r="G18" s="3">
        <v>0</v>
      </c>
      <c r="H18" s="3">
        <v>0</v>
      </c>
      <c r="I18" s="3">
        <v>0</v>
      </c>
      <c r="J18" s="3">
        <v>1</v>
      </c>
      <c r="K18" s="3">
        <v>-1.1102230246251565E-16</v>
      </c>
      <c r="L18" s="3">
        <v>1</v>
      </c>
      <c r="M18" s="3">
        <v>0</v>
      </c>
      <c r="N18" s="3">
        <v>0.66999999999999993</v>
      </c>
      <c r="O18" s="3">
        <v>0</v>
      </c>
      <c r="P18" s="3">
        <f t="shared" si="0"/>
        <v>9.33</v>
      </c>
    </row>
    <row r="19" spans="1:16" x14ac:dyDescent="0.25">
      <c r="A19" s="3" t="s">
        <v>15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f t="shared" si="0"/>
        <v>1</v>
      </c>
    </row>
    <row r="20" spans="1:16" x14ac:dyDescent="0.25">
      <c r="A20" s="3" t="s">
        <v>23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f t="shared" si="0"/>
        <v>0</v>
      </c>
    </row>
    <row r="21" spans="1:16" x14ac:dyDescent="0.25">
      <c r="A21" s="3" t="s">
        <v>30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0.67</v>
      </c>
      <c r="J21" s="3">
        <v>0</v>
      </c>
      <c r="K21" s="3">
        <v>0</v>
      </c>
      <c r="L21" s="3">
        <v>0</v>
      </c>
      <c r="M21" s="3">
        <v>0</v>
      </c>
      <c r="N21" s="3">
        <v>3</v>
      </c>
      <c r="O21" s="3">
        <v>0</v>
      </c>
      <c r="P21" s="3">
        <f t="shared" si="0"/>
        <v>3.67</v>
      </c>
    </row>
    <row r="22" spans="1:16" x14ac:dyDescent="0.25">
      <c r="A22" s="3" t="s">
        <v>31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f t="shared" si="0"/>
        <v>0</v>
      </c>
    </row>
    <row r="23" spans="1:16" x14ac:dyDescent="0.25">
      <c r="A23" s="3" t="s">
        <v>32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1.665</v>
      </c>
      <c r="K23" s="3">
        <v>0.66600000000000004</v>
      </c>
      <c r="L23" s="3">
        <v>0</v>
      </c>
      <c r="M23" s="3">
        <v>0</v>
      </c>
      <c r="N23" s="3">
        <v>0.66600000000000004</v>
      </c>
      <c r="O23" s="3">
        <v>0</v>
      </c>
      <c r="P23" s="3">
        <f t="shared" si="0"/>
        <v>2.9969999999999999</v>
      </c>
    </row>
    <row r="24" spans="1:16" x14ac:dyDescent="0.25">
      <c r="A24" s="3" t="s">
        <v>33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0.33300000000000002</v>
      </c>
      <c r="O24" s="3">
        <v>0</v>
      </c>
      <c r="P24" s="3">
        <f t="shared" si="0"/>
        <v>0.33300000000000002</v>
      </c>
    </row>
    <row r="25" spans="1:16" x14ac:dyDescent="0.25">
      <c r="A25" s="3" t="s">
        <v>11</v>
      </c>
      <c r="B25" s="3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0</v>
      </c>
      <c r="O25" s="3">
        <v>0</v>
      </c>
      <c r="P25" s="3">
        <f t="shared" si="0"/>
        <v>3</v>
      </c>
    </row>
    <row r="26" spans="1:16" x14ac:dyDescent="0.25">
      <c r="A26" s="3" t="s">
        <v>5</v>
      </c>
      <c r="B26" s="3">
        <v>1</v>
      </c>
      <c r="C26" s="3">
        <v>29</v>
      </c>
      <c r="D26" s="3">
        <v>11</v>
      </c>
      <c r="E26" s="3">
        <v>0</v>
      </c>
      <c r="F26" s="3">
        <v>12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8</v>
      </c>
      <c r="M26" s="3">
        <v>0</v>
      </c>
      <c r="N26" s="3">
        <v>1</v>
      </c>
      <c r="O26" s="3">
        <v>0</v>
      </c>
      <c r="P26" s="3">
        <f t="shared" si="0"/>
        <v>62</v>
      </c>
    </row>
    <row r="27" spans="1:16" x14ac:dyDescent="0.25">
      <c r="A27" s="3" t="s">
        <v>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7.5</v>
      </c>
      <c r="O27" s="3">
        <v>0</v>
      </c>
      <c r="P27" s="3">
        <f t="shared" si="0"/>
        <v>7.5</v>
      </c>
    </row>
    <row r="28" spans="1:16" x14ac:dyDescent="0.25">
      <c r="A28" s="3" t="s">
        <v>27</v>
      </c>
      <c r="B28" s="3">
        <v>0</v>
      </c>
      <c r="C28" s="3">
        <v>2.67</v>
      </c>
      <c r="D28" s="3">
        <v>0.96</v>
      </c>
      <c r="E28" s="3">
        <v>0</v>
      </c>
      <c r="F28" s="3">
        <v>2.9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f t="shared" si="0"/>
        <v>7.5299999999999994</v>
      </c>
    </row>
    <row r="29" spans="1:16" x14ac:dyDescent="0.25">
      <c r="A29" s="3" t="s">
        <v>28</v>
      </c>
      <c r="B29" s="3">
        <v>0</v>
      </c>
      <c r="C29" s="3">
        <v>0</v>
      </c>
      <c r="D29" s="3">
        <v>0</v>
      </c>
      <c r="E29" s="3">
        <v>-2.2204460492503131E-16</v>
      </c>
      <c r="F29" s="3">
        <v>2.6665999999999999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2.6665999999999999</v>
      </c>
      <c r="M29" s="3">
        <v>0</v>
      </c>
      <c r="N29" s="3">
        <v>5</v>
      </c>
      <c r="O29" s="3">
        <v>0</v>
      </c>
      <c r="P29" s="3">
        <f t="shared" si="0"/>
        <v>10.3332</v>
      </c>
    </row>
    <row r="30" spans="1:16" x14ac:dyDescent="0.25">
      <c r="A30" s="3" t="s">
        <v>45</v>
      </c>
      <c r="B30" s="3">
        <v>0.3</v>
      </c>
      <c r="C30" s="3">
        <v>2.1</v>
      </c>
      <c r="D30" s="3">
        <v>2.7</v>
      </c>
      <c r="E30" s="3">
        <v>-2.2204460492503131E-16</v>
      </c>
      <c r="F30" s="3">
        <v>8.1</v>
      </c>
      <c r="G30" s="3">
        <v>0</v>
      </c>
      <c r="H30" s="3">
        <v>3.5999999999999996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4.5</v>
      </c>
      <c r="O30" s="3">
        <v>0</v>
      </c>
      <c r="P30" s="3">
        <f t="shared" si="0"/>
        <v>21.299999999999997</v>
      </c>
    </row>
    <row r="31" spans="1:16" x14ac:dyDescent="0.25">
      <c r="A31" s="3" t="s">
        <v>41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f t="shared" si="0"/>
        <v>0</v>
      </c>
    </row>
    <row r="32" spans="1:16" x14ac:dyDescent="0.25">
      <c r="A32" s="3" t="s">
        <v>19</v>
      </c>
      <c r="B32" s="3">
        <v>0</v>
      </c>
      <c r="C32" s="3">
        <v>0</v>
      </c>
      <c r="D32" s="3">
        <v>0</v>
      </c>
      <c r="E32" s="3">
        <v>5</v>
      </c>
      <c r="F32" s="3">
        <v>0</v>
      </c>
      <c r="G32" s="3">
        <v>0</v>
      </c>
      <c r="H32" s="3">
        <v>1.33</v>
      </c>
      <c r="I32" s="3">
        <v>0</v>
      </c>
      <c r="J32" s="3">
        <v>3.66</v>
      </c>
      <c r="K32" s="3">
        <v>0</v>
      </c>
      <c r="L32" s="3">
        <v>0</v>
      </c>
      <c r="M32" s="3">
        <v>0</v>
      </c>
      <c r="N32" s="3">
        <v>3.33</v>
      </c>
      <c r="O32" s="3">
        <v>1.67</v>
      </c>
      <c r="P32" s="3">
        <f t="shared" si="0"/>
        <v>14.99</v>
      </c>
    </row>
    <row r="33" spans="1:16" x14ac:dyDescent="0.25">
      <c r="A33" s="3" t="s">
        <v>21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f t="shared" si="0"/>
        <v>0</v>
      </c>
    </row>
    <row r="34" spans="1:16" x14ac:dyDescent="0.25">
      <c r="A34" s="3" t="s">
        <v>22</v>
      </c>
      <c r="B34" s="3">
        <v>2.2999999999999998</v>
      </c>
      <c r="C34" s="3">
        <v>0.3</v>
      </c>
      <c r="D34" s="3">
        <v>10.600000000000001</v>
      </c>
      <c r="E34" s="3">
        <v>0</v>
      </c>
      <c r="F34" s="3">
        <v>5.3</v>
      </c>
      <c r="G34" s="3">
        <v>0</v>
      </c>
      <c r="H34" s="3">
        <v>0</v>
      </c>
      <c r="I34" s="3">
        <v>0</v>
      </c>
      <c r="J34" s="3">
        <v>0</v>
      </c>
      <c r="K34" s="3">
        <v>0.7</v>
      </c>
      <c r="L34" s="3">
        <v>8.3000000000000007</v>
      </c>
      <c r="M34" s="3">
        <v>0</v>
      </c>
      <c r="N34" s="3">
        <v>0.7</v>
      </c>
      <c r="O34" s="3">
        <v>0</v>
      </c>
      <c r="P34" s="3">
        <f t="shared" si="0"/>
        <v>28.2</v>
      </c>
    </row>
    <row r="35" spans="1:16" x14ac:dyDescent="0.25">
      <c r="A35" s="3" t="s">
        <v>34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f t="shared" si="0"/>
        <v>0</v>
      </c>
    </row>
    <row r="36" spans="1:16" x14ac:dyDescent="0.25">
      <c r="A36" s="3" t="s">
        <v>35</v>
      </c>
      <c r="B36" s="3">
        <v>0</v>
      </c>
      <c r="C36" s="3">
        <v>1.9000000000000001</v>
      </c>
      <c r="D36" s="3">
        <v>8.6999999999999993</v>
      </c>
      <c r="E36" s="3">
        <v>0</v>
      </c>
      <c r="F36" s="3">
        <v>14.9</v>
      </c>
      <c r="G36" s="3">
        <v>0</v>
      </c>
      <c r="H36" s="3">
        <v>-8.8817841970012523E-16</v>
      </c>
      <c r="I36" s="3">
        <v>0</v>
      </c>
      <c r="J36" s="3">
        <v>0</v>
      </c>
      <c r="K36" s="3">
        <v>0</v>
      </c>
      <c r="L36" s="3">
        <v>9.6999999999999993</v>
      </c>
      <c r="M36" s="3">
        <v>0</v>
      </c>
      <c r="N36" s="3">
        <v>47.900000000000006</v>
      </c>
      <c r="O36" s="3">
        <v>0</v>
      </c>
      <c r="P36" s="3">
        <f t="shared" si="0"/>
        <v>83.100000000000009</v>
      </c>
    </row>
    <row r="37" spans="1:16" x14ac:dyDescent="0.25">
      <c r="A37" s="3" t="s">
        <v>36</v>
      </c>
      <c r="B37" s="3">
        <v>0</v>
      </c>
      <c r="C37" s="3">
        <v>0</v>
      </c>
      <c r="D37" s="3">
        <v>1.2</v>
      </c>
      <c r="E37" s="3">
        <v>0</v>
      </c>
      <c r="F37" s="3">
        <v>0.6</v>
      </c>
      <c r="G37" s="3">
        <v>0</v>
      </c>
      <c r="H37" s="3">
        <v>0</v>
      </c>
      <c r="I37" s="3">
        <v>0</v>
      </c>
      <c r="J37" s="3">
        <v>2.1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f t="shared" si="0"/>
        <v>3.9</v>
      </c>
    </row>
    <row r="38" spans="1:16" x14ac:dyDescent="0.25">
      <c r="A38" s="3" t="s">
        <v>37</v>
      </c>
      <c r="B38" s="3">
        <v>0</v>
      </c>
      <c r="C38" s="3">
        <v>0</v>
      </c>
      <c r="D38" s="3">
        <v>3.4000000000000004</v>
      </c>
      <c r="E38" s="3">
        <v>0</v>
      </c>
      <c r="F38" s="3">
        <v>2.2999999999999998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1.6</v>
      </c>
      <c r="M38" s="3">
        <v>0</v>
      </c>
      <c r="N38" s="3">
        <v>0</v>
      </c>
      <c r="O38" s="3">
        <v>0</v>
      </c>
      <c r="P38" s="3">
        <f t="shared" si="0"/>
        <v>7.3000000000000007</v>
      </c>
    </row>
    <row r="39" spans="1:16" x14ac:dyDescent="0.25">
      <c r="A39" s="3" t="s">
        <v>2</v>
      </c>
      <c r="B39" s="3">
        <f t="shared" ref="B39:O39" si="1">SUM(B2:B38)</f>
        <v>18.14</v>
      </c>
      <c r="C39" s="3">
        <f t="shared" si="1"/>
        <v>51.88</v>
      </c>
      <c r="D39" s="3">
        <f t="shared" si="1"/>
        <v>125.85</v>
      </c>
      <c r="E39" s="3">
        <f t="shared" si="1"/>
        <v>10.894</v>
      </c>
      <c r="F39" s="3">
        <f t="shared" si="1"/>
        <v>85.156599999999997</v>
      </c>
      <c r="G39" s="3">
        <f t="shared" si="1"/>
        <v>0</v>
      </c>
      <c r="H39" s="3">
        <f t="shared" si="1"/>
        <v>9.93</v>
      </c>
      <c r="I39" s="3">
        <f t="shared" si="1"/>
        <v>1.67</v>
      </c>
      <c r="J39" s="3">
        <f t="shared" si="1"/>
        <v>29.757999999999999</v>
      </c>
      <c r="K39" s="3">
        <f t="shared" si="1"/>
        <v>5.3559999999999999</v>
      </c>
      <c r="L39" s="3">
        <f t="shared" si="1"/>
        <v>52.626600000000003</v>
      </c>
      <c r="M39" s="3">
        <f t="shared" si="1"/>
        <v>7.93</v>
      </c>
      <c r="N39" s="3">
        <f t="shared" si="1"/>
        <v>124.23600000000002</v>
      </c>
      <c r="O39" s="3">
        <f t="shared" si="1"/>
        <v>5.6369999999999996</v>
      </c>
      <c r="P39" s="3">
        <f t="shared" si="0"/>
        <v>529.06420000000003</v>
      </c>
    </row>
    <row r="40" spans="1:16" x14ac:dyDescent="0.25">
      <c r="A40" s="3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dd3b932-8b30-42c8-9dfc-f00df7d42eda">Final</Status>
    <TaxCatchAll xmlns="cb25f3da-5814-4c1f-99f2-d637de11ca73">
      <Value>5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Categories0 xmlns="2dd3b932-8b30-42c8-9dfc-f00df7d42eda">22</Categories0>
    <Reporting_x0020_Year xmlns="2dd3b932-8b30-42c8-9dfc-f00df7d42eda">2019</Reporting_x0020_Year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DFE045-63D0-4B5F-885E-601D5C857EB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CF44F45-49FB-4C0D-9259-E3C32025918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dd3b932-8b30-42c8-9dfc-f00df7d42eda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cb25f3da-5814-4c1f-99f2-d637de11ca7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D2EAA4-63E5-49C2-AE35-06E9DFB2202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284D62-5E4B-494B-BF62-9DBA4261B6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Table_G.3.1</vt:lpstr>
      <vt:lpstr>Table_G.3.2</vt:lpstr>
      <vt:lpstr>Table_G.3.3</vt:lpstr>
      <vt:lpstr>Table_G.3.4</vt:lpstr>
      <vt:lpstr>Table_G.3.5</vt:lpstr>
      <vt:lpstr>Table_G.3.6</vt:lpstr>
      <vt:lpstr>Table_G.3.7</vt:lpstr>
      <vt:lpstr>Table_G.3.8</vt:lpstr>
      <vt:lpstr>Table_G.3.1</vt:lpstr>
      <vt:lpstr>Table_G.3.2</vt:lpstr>
      <vt:lpstr>Table_G.3.3</vt:lpstr>
      <vt:lpstr>Table_G.3.4</vt:lpstr>
      <vt:lpstr>Table_G.3.5</vt:lpstr>
      <vt:lpstr>Table_G.3.6</vt:lpstr>
      <vt:lpstr>Table_G.3.7</vt:lpstr>
      <vt:lpstr>Table_G.3.8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2018-08-21T14:06:32Z</dcterms:created>
  <dcterms:modified xsi:type="dcterms:W3CDTF">2020-04-09T14:14:22Z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