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unity Engagement Files\Diversity, Equity and Inclusion\National membership survey\2019 report\"/>
    </mc:Choice>
  </mc:AlternateContent>
  <xr:revisionPtr revIDLastSave="0" documentId="13_ncr:1_{D6225335-48AB-4622-A749-B0A533550A3A}" xr6:coauthVersionLast="41" xr6:coauthVersionMax="41" xr10:uidLastSave="{00000000-0000-0000-0000-000000000000}"/>
  <bookViews>
    <workbookView xWindow="-14745" yWindow="3255" windowWidth="13125" windowHeight="10980" xr2:uid="{36C4C243-BD2D-41D9-8866-36C23F44128F}"/>
  </bookViews>
  <sheets>
    <sheet name="Ing.s nouvellement titulaire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H2" i="2"/>
  <c r="H5" i="2" s="1"/>
  <c r="G2" i="2"/>
  <c r="F2" i="2"/>
  <c r="F5" i="2" s="1"/>
  <c r="E2" i="2"/>
  <c r="E5" i="2" s="1"/>
  <c r="D2" i="2"/>
  <c r="D5" i="2" s="1"/>
</calcChain>
</file>

<file path=xl/sharedStrings.xml><?xml version="1.0" encoding="utf-8"?>
<sst xmlns="http://schemas.openxmlformats.org/spreadsheetml/2006/main" count="5" uniqueCount="5">
  <si>
    <t>Ingénieurs nouvellement titulaires à l'échelle nationale</t>
  </si>
  <si>
    <t>Total - Ingénieurs nouvellement titulaires (hommes et femmes)</t>
  </si>
  <si>
    <t xml:space="preserve">Total - Hommes ingénieurs nouvellement titulaires </t>
  </si>
  <si>
    <t>Total —Femmes ingénieures nouvellement titulaires</t>
  </si>
  <si>
    <t>Pourcentage des femmes ingénieures nouvellement 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</si>
</sst>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1" xfId="0" applyFill="1" applyBorder="1" applyAlignment="1">
      <alignment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3" fontId="0" fillId="3" borderId="1" xfId="0" applyNumberFormat="1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3" fillId="5" borderId="0" xfId="0" applyFont="1" applyFill="1"/>
    <xf numFmtId="166" fontId="3" fillId="5" borderId="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Ingénieurs nouvellement titulaires à l'échelle nationale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Total- Hommes ingenieurs nouvellement titulaires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'[1]Newly Licensed Graph'!$D$3:$H$3</c:f>
              <c:numCache>
                <c:formatCode>General</c:formatCode>
                <c:ptCount val="5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F84-A4C6-3DDF153A2A21}"/>
            </c:ext>
          </c:extLst>
        </c:ser>
        <c:ser>
          <c:idx val="2"/>
          <c:order val="1"/>
          <c:tx>
            <c:v>Total- Femmes ingenieurs nouvellement titulaires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'[1]Newly Licensed Graph'!$D$1:$H$1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'[1]Newly Licensed Graph'!$D$4:$H$4</c:f>
              <c:numCache>
                <c:formatCode>General</c:formatCode>
                <c:ptCount val="5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0-4F84-A4C6-3DDF153A2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47625</xdr:rowOff>
    </xdr:from>
    <xdr:to>
      <xdr:col>8</xdr:col>
      <xdr:colOff>290513</xdr:colOff>
      <xdr:row>29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21DB4-A61D-4909-862F-2A0C79B7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Membership%20Tables_all%20Final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1)"/>
      <sheetName val="30 by 30 (T2)"/>
      <sheetName val="Newly Licensed Graph"/>
      <sheetName val="P. Eng Residence (T3)"/>
      <sheetName val="Engineers per 1,000 (T4)"/>
    </sheetNames>
    <sheetDataSet>
      <sheetData sheetId="0">
        <row r="1">
          <cell r="B1" t="str">
            <v>EGBC</v>
          </cell>
        </row>
      </sheetData>
      <sheetData sheetId="1">
        <row r="9">
          <cell r="A9">
            <v>2014</v>
          </cell>
          <cell r="B9">
            <v>0.17</v>
          </cell>
        </row>
        <row r="10">
          <cell r="A10">
            <v>2015</v>
          </cell>
          <cell r="B10">
            <v>0.16800000000000001</v>
          </cell>
        </row>
        <row r="11">
          <cell r="A11">
            <v>2016</v>
          </cell>
          <cell r="B11">
            <v>0.17199999999999999</v>
          </cell>
        </row>
        <row r="12">
          <cell r="A12">
            <v>2017</v>
          </cell>
          <cell r="B12">
            <v>0.18</v>
          </cell>
        </row>
        <row r="13">
          <cell r="A13">
            <v>2018</v>
          </cell>
          <cell r="B13">
            <v>0.18099999999999999</v>
          </cell>
        </row>
      </sheetData>
      <sheetData sheetId="2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</row>
        <row r="3">
          <cell r="D3">
            <v>7175</v>
          </cell>
          <cell r="E3">
            <v>8153</v>
          </cell>
          <cell r="F3">
            <v>7136</v>
          </cell>
          <cell r="G3">
            <v>8089</v>
          </cell>
          <cell r="H3">
            <v>6411</v>
          </cell>
        </row>
        <row r="4">
          <cell r="D4">
            <v>1470</v>
          </cell>
          <cell r="E4">
            <v>1652</v>
          </cell>
          <cell r="F4">
            <v>1482</v>
          </cell>
          <cell r="G4">
            <v>1773</v>
          </cell>
          <cell r="H4">
            <v>1414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2BB0D-CFC2-4BFA-B78F-D5B02CD449D5}">
  <dimension ref="A1:H5"/>
  <sheetViews>
    <sheetView tabSelected="1" workbookViewId="0">
      <selection activeCell="J24" sqref="J24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33.5703125" customWidth="1"/>
    <col min="4" max="8" width="8.7109375" customWidth="1"/>
    <col min="9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8" ht="23.25" customHeight="1" thickBot="1" x14ac:dyDescent="0.3">
      <c r="A1" s="4" t="s">
        <v>0</v>
      </c>
      <c r="B1" s="2"/>
      <c r="C1" s="3"/>
      <c r="D1" s="5">
        <v>2014</v>
      </c>
      <c r="E1" s="5">
        <v>2015</v>
      </c>
      <c r="F1" s="5">
        <v>2016</v>
      </c>
      <c r="G1" s="5">
        <v>2017</v>
      </c>
      <c r="H1" s="5">
        <v>2018</v>
      </c>
    </row>
    <row r="2" spans="1:8" ht="34.15" customHeight="1" thickTop="1" thickBot="1" x14ac:dyDescent="0.3">
      <c r="A2" s="6" t="s">
        <v>1</v>
      </c>
      <c r="B2" s="7"/>
      <c r="C2" s="8"/>
      <c r="D2" s="9">
        <f t="shared" ref="D2:G2" si="0">SUM(D3:D4)</f>
        <v>8645</v>
      </c>
      <c r="E2" s="9">
        <f t="shared" si="0"/>
        <v>9805</v>
      </c>
      <c r="F2" s="9">
        <f t="shared" si="0"/>
        <v>8618</v>
      </c>
      <c r="G2" s="9">
        <f t="shared" si="0"/>
        <v>9862</v>
      </c>
      <c r="H2" s="9">
        <f>SUM(H3:H4)</f>
        <v>7825</v>
      </c>
    </row>
    <row r="3" spans="1:8" ht="18.75" customHeight="1" thickTop="1" thickBot="1" x14ac:dyDescent="0.3">
      <c r="A3" s="6" t="s">
        <v>2</v>
      </c>
      <c r="B3" s="7"/>
      <c r="C3" s="8"/>
      <c r="D3" s="1">
        <v>7175</v>
      </c>
      <c r="E3" s="1">
        <v>8153</v>
      </c>
      <c r="F3" s="1">
        <v>7136</v>
      </c>
      <c r="G3" s="10">
        <v>8089</v>
      </c>
      <c r="H3" s="9">
        <v>6411</v>
      </c>
    </row>
    <row r="4" spans="1:8" ht="18.75" customHeight="1" thickTop="1" thickBot="1" x14ac:dyDescent="0.3">
      <c r="A4" s="6" t="s">
        <v>3</v>
      </c>
      <c r="B4" s="7"/>
      <c r="C4" s="8"/>
      <c r="D4" s="11">
        <v>1470</v>
      </c>
      <c r="E4" s="1">
        <v>1652</v>
      </c>
      <c r="F4" s="1">
        <v>1482</v>
      </c>
      <c r="G4" s="10">
        <v>1773</v>
      </c>
      <c r="H4" s="9">
        <v>1414</v>
      </c>
    </row>
    <row r="5" spans="1:8" ht="16.5" thickTop="1" thickBot="1" x14ac:dyDescent="0.3">
      <c r="A5" s="12" t="s">
        <v>4</v>
      </c>
      <c r="B5" s="12"/>
      <c r="C5" s="13"/>
      <c r="D5" s="13">
        <f>D4/D2</f>
        <v>0.17004048582995951</v>
      </c>
      <c r="E5" s="13">
        <f>E4/E2</f>
        <v>0.16848546659867414</v>
      </c>
      <c r="F5" s="13">
        <f>F4/F2</f>
        <v>0.17196565328382454</v>
      </c>
      <c r="G5" s="13">
        <f>G4/G2</f>
        <v>0.17978097748935307</v>
      </c>
      <c r="H5" s="13">
        <f>H4/H2</f>
        <v>0.18070287539936103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Ing.s nouvellement titulaires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2019-11-13T13:34:59Z</dcterms:created>
  <dcterms:modified xsi:type="dcterms:W3CDTF">2019-11-13T14:02:04Z</dcterms:modified>
</cp:coreProperties>
</file>