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marie_claverie_engineerscanada_ca/Documents/Enrolment Report/2020/"/>
    </mc:Choice>
  </mc:AlternateContent>
  <xr:revisionPtr revIDLastSave="0" documentId="8_{5A4EBFA5-D453-4CF1-A7CC-61207B7B11BB}" xr6:coauthVersionLast="45" xr6:coauthVersionMax="45" xr10:uidLastSave="{00000000-0000-0000-0000-000000000000}"/>
  <bookViews>
    <workbookView xWindow="16284" yWindow="-108" windowWidth="23256" windowHeight="13176" firstSheet="1" activeTab="7" xr2:uid="{00000000-000D-0000-FFFF-FFFF00000000}"/>
  </bookViews>
  <sheets>
    <sheet name="Table_GD.2.1" sheetId="1" r:id="rId1"/>
    <sheet name="Table_GD.2.2" sheetId="2" r:id="rId2"/>
    <sheet name="Table_GD.2.3" sheetId="3" r:id="rId3"/>
    <sheet name="Table_GD.2.4" sheetId="4" r:id="rId4"/>
    <sheet name="Table_GD.2.5" sheetId="5" r:id="rId5"/>
    <sheet name="Table_GD.2.6" sheetId="6" r:id="rId6"/>
    <sheet name="Table_GD.2.7" sheetId="7" r:id="rId7"/>
    <sheet name="Table_GD.2.8" sheetId="8" r:id="rId8"/>
  </sheets>
  <externalReferences>
    <externalReference r:id="rId9"/>
  </externalReferences>
  <definedNames>
    <definedName name="Table_GD.2.1">'Table_GD.2.1'!$A$1:$E$13</definedName>
    <definedName name="Table_GD.2.2">'Table_GD.2.2'!$A$1:$E$13</definedName>
    <definedName name="Table_GD.2.3">'Table_GD.2.3'!$A$1:$E$13</definedName>
    <definedName name="Table_GD.2.4">'Table_GD.2.4'!$A$1:$E$13</definedName>
    <definedName name="Table_GD.2.5">'Table_GD.2.5'!$A$1:$E$13</definedName>
    <definedName name="Table_GD.2.6">'Table_GD.2.6'!$A$1:$E$13</definedName>
    <definedName name="Table_GD.2.7">'Table_GD.2.7'!$A$1:$L$17</definedName>
    <definedName name="Table_GD.2.8">'Table_GD.2.8'!$A$1:$L$17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8" l="1"/>
  <c r="D2" i="8"/>
  <c r="E2" i="8"/>
  <c r="F2" i="8"/>
  <c r="G2" i="8"/>
  <c r="H2" i="8"/>
  <c r="I2" i="8"/>
  <c r="J2" i="8"/>
  <c r="K2" i="8"/>
  <c r="L2" i="8"/>
  <c r="C3" i="8"/>
  <c r="D3" i="8"/>
  <c r="E3" i="8"/>
  <c r="F3" i="8"/>
  <c r="G3" i="8"/>
  <c r="H3" i="8"/>
  <c r="I3" i="8"/>
  <c r="J3" i="8"/>
  <c r="K3" i="8"/>
  <c r="L3" i="8"/>
  <c r="C4" i="8"/>
  <c r="D4" i="8"/>
  <c r="E4" i="8"/>
  <c r="F4" i="8"/>
  <c r="G4" i="8"/>
  <c r="H4" i="8"/>
  <c r="I4" i="8"/>
  <c r="J4" i="8"/>
  <c r="K4" i="8"/>
  <c r="L4" i="8"/>
  <c r="C5" i="8"/>
  <c r="D5" i="8"/>
  <c r="E5" i="8"/>
  <c r="F5" i="8"/>
  <c r="G5" i="8"/>
  <c r="H5" i="8"/>
  <c r="I5" i="8"/>
  <c r="J5" i="8"/>
  <c r="K5" i="8"/>
  <c r="L5" i="8"/>
  <c r="C6" i="8"/>
  <c r="D6" i="8"/>
  <c r="E6" i="8"/>
  <c r="F6" i="8"/>
  <c r="G6" i="8"/>
  <c r="H6" i="8"/>
  <c r="I6" i="8"/>
  <c r="J6" i="8"/>
  <c r="K6" i="8"/>
  <c r="L6" i="8"/>
  <c r="C7" i="8"/>
  <c r="D7" i="8"/>
  <c r="E7" i="8"/>
  <c r="F7" i="8"/>
  <c r="G7" i="8"/>
  <c r="H7" i="8"/>
  <c r="I7" i="8"/>
  <c r="J7" i="8"/>
  <c r="K7" i="8"/>
  <c r="L7" i="8"/>
  <c r="C8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C10" i="8"/>
  <c r="D10" i="8"/>
  <c r="E10" i="8"/>
  <c r="F10" i="8"/>
  <c r="G10" i="8"/>
  <c r="H10" i="8"/>
  <c r="I10" i="8"/>
  <c r="J10" i="8"/>
  <c r="K10" i="8"/>
  <c r="L10" i="8"/>
  <c r="C11" i="8"/>
  <c r="D11" i="8"/>
  <c r="E11" i="8"/>
  <c r="F11" i="8"/>
  <c r="G11" i="8"/>
  <c r="H11" i="8"/>
  <c r="I11" i="8"/>
  <c r="J11" i="8"/>
  <c r="K11" i="8"/>
  <c r="L11" i="8"/>
  <c r="C12" i="8"/>
  <c r="D12" i="8"/>
  <c r="E12" i="8"/>
  <c r="F12" i="8"/>
  <c r="G12" i="8"/>
  <c r="H12" i="8"/>
  <c r="I12" i="8"/>
  <c r="J12" i="8"/>
  <c r="K12" i="8"/>
  <c r="L12" i="8"/>
  <c r="C13" i="8"/>
  <c r="D13" i="8"/>
  <c r="E13" i="8"/>
  <c r="F13" i="8"/>
  <c r="G13" i="8"/>
  <c r="H13" i="8"/>
  <c r="I13" i="8"/>
  <c r="J13" i="8"/>
  <c r="K13" i="8"/>
  <c r="L13" i="8"/>
  <c r="C14" i="8"/>
  <c r="D14" i="8"/>
  <c r="E14" i="8"/>
  <c r="F14" i="8"/>
  <c r="G14" i="8"/>
  <c r="H14" i="8"/>
  <c r="I14" i="8"/>
  <c r="J14" i="8"/>
  <c r="K14" i="8"/>
  <c r="L14" i="8"/>
  <c r="C15" i="8"/>
  <c r="D15" i="8"/>
  <c r="E15" i="8"/>
  <c r="F15" i="8"/>
  <c r="G15" i="8"/>
  <c r="H15" i="8"/>
  <c r="I15" i="8"/>
  <c r="J15" i="8"/>
  <c r="K15" i="8"/>
  <c r="L15" i="8"/>
  <c r="C16" i="8"/>
  <c r="D16" i="8"/>
  <c r="E16" i="8"/>
  <c r="F16" i="8"/>
  <c r="G16" i="8"/>
  <c r="H16" i="8"/>
  <c r="I16" i="8"/>
  <c r="J16" i="8"/>
  <c r="K16" i="8"/>
  <c r="L16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2" i="8"/>
  <c r="C2" i="7"/>
  <c r="D2" i="7"/>
  <c r="E2" i="7"/>
  <c r="F2" i="7"/>
  <c r="G2" i="7"/>
  <c r="H2" i="7"/>
  <c r="I2" i="7"/>
  <c r="J2" i="7"/>
  <c r="K2" i="7"/>
  <c r="L2" i="7"/>
  <c r="C3" i="7"/>
  <c r="D3" i="7"/>
  <c r="E3" i="7"/>
  <c r="F3" i="7"/>
  <c r="G3" i="7"/>
  <c r="H3" i="7"/>
  <c r="I3" i="7"/>
  <c r="J3" i="7"/>
  <c r="K3" i="7"/>
  <c r="L3" i="7"/>
  <c r="C4" i="7"/>
  <c r="D4" i="7"/>
  <c r="E4" i="7"/>
  <c r="F4" i="7"/>
  <c r="G4" i="7"/>
  <c r="H4" i="7"/>
  <c r="I4" i="7"/>
  <c r="J4" i="7"/>
  <c r="K4" i="7"/>
  <c r="L4" i="7"/>
  <c r="C5" i="7"/>
  <c r="D5" i="7"/>
  <c r="E5" i="7"/>
  <c r="F5" i="7"/>
  <c r="G5" i="7"/>
  <c r="H5" i="7"/>
  <c r="I5" i="7"/>
  <c r="J5" i="7"/>
  <c r="K5" i="7"/>
  <c r="L5" i="7"/>
  <c r="C6" i="7"/>
  <c r="D6" i="7"/>
  <c r="E6" i="7"/>
  <c r="F6" i="7"/>
  <c r="G6" i="7"/>
  <c r="H6" i="7"/>
  <c r="I6" i="7"/>
  <c r="J6" i="7"/>
  <c r="K6" i="7"/>
  <c r="L6" i="7"/>
  <c r="C7" i="7"/>
  <c r="D7" i="7"/>
  <c r="E7" i="7"/>
  <c r="F7" i="7"/>
  <c r="G7" i="7"/>
  <c r="H7" i="7"/>
  <c r="I7" i="7"/>
  <c r="J7" i="7"/>
  <c r="K7" i="7"/>
  <c r="L7" i="7"/>
  <c r="C8" i="7"/>
  <c r="D8" i="7"/>
  <c r="E8" i="7"/>
  <c r="F8" i="7"/>
  <c r="G8" i="7"/>
  <c r="H8" i="7"/>
  <c r="I8" i="7"/>
  <c r="J8" i="7"/>
  <c r="K8" i="7"/>
  <c r="L8" i="7"/>
  <c r="C9" i="7"/>
  <c r="D9" i="7"/>
  <c r="E9" i="7"/>
  <c r="F9" i="7"/>
  <c r="G9" i="7"/>
  <c r="H9" i="7"/>
  <c r="I9" i="7"/>
  <c r="J9" i="7"/>
  <c r="K9" i="7"/>
  <c r="L9" i="7"/>
  <c r="C10" i="7"/>
  <c r="D10" i="7"/>
  <c r="E10" i="7"/>
  <c r="F10" i="7"/>
  <c r="G10" i="7"/>
  <c r="H10" i="7"/>
  <c r="I10" i="7"/>
  <c r="J10" i="7"/>
  <c r="K10" i="7"/>
  <c r="L10" i="7"/>
  <c r="C11" i="7"/>
  <c r="D11" i="7"/>
  <c r="E11" i="7"/>
  <c r="F11" i="7"/>
  <c r="G11" i="7"/>
  <c r="H11" i="7"/>
  <c r="I11" i="7"/>
  <c r="J11" i="7"/>
  <c r="K11" i="7"/>
  <c r="L11" i="7"/>
  <c r="C12" i="7"/>
  <c r="D12" i="7"/>
  <c r="E12" i="7"/>
  <c r="F12" i="7"/>
  <c r="G12" i="7"/>
  <c r="H12" i="7"/>
  <c r="I12" i="7"/>
  <c r="J12" i="7"/>
  <c r="K12" i="7"/>
  <c r="L12" i="7"/>
  <c r="C13" i="7"/>
  <c r="D13" i="7"/>
  <c r="E13" i="7"/>
  <c r="F13" i="7"/>
  <c r="G13" i="7"/>
  <c r="H13" i="7"/>
  <c r="I13" i="7"/>
  <c r="J13" i="7"/>
  <c r="K13" i="7"/>
  <c r="L13" i="7"/>
  <c r="C14" i="7"/>
  <c r="D14" i="7"/>
  <c r="E14" i="7"/>
  <c r="F14" i="7"/>
  <c r="G14" i="7"/>
  <c r="H14" i="7"/>
  <c r="I14" i="7"/>
  <c r="J14" i="7"/>
  <c r="K14" i="7"/>
  <c r="L14" i="7"/>
  <c r="C15" i="7"/>
  <c r="D15" i="7"/>
  <c r="E15" i="7"/>
  <c r="F15" i="7"/>
  <c r="G15" i="7"/>
  <c r="H15" i="7"/>
  <c r="I15" i="7"/>
  <c r="J15" i="7"/>
  <c r="K15" i="7"/>
  <c r="L15" i="7"/>
  <c r="C16" i="7"/>
  <c r="D16" i="7"/>
  <c r="E16" i="7"/>
  <c r="F16" i="7"/>
  <c r="G16" i="7"/>
  <c r="H16" i="7"/>
  <c r="I16" i="7"/>
  <c r="J16" i="7"/>
  <c r="K16" i="7"/>
  <c r="L16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2" i="7"/>
  <c r="F3" i="6"/>
  <c r="F4" i="6"/>
  <c r="F5" i="6"/>
  <c r="F6" i="6"/>
  <c r="F7" i="6"/>
  <c r="F8" i="6"/>
  <c r="F9" i="6"/>
  <c r="F10" i="6"/>
  <c r="F11" i="6"/>
  <c r="F12" i="6"/>
  <c r="F2" i="6"/>
  <c r="F4" i="5"/>
  <c r="F5" i="5"/>
  <c r="F7" i="5"/>
  <c r="F9" i="5"/>
  <c r="F10" i="5"/>
  <c r="F11" i="5"/>
  <c r="F2" i="5"/>
  <c r="F3" i="4"/>
  <c r="F4" i="4"/>
  <c r="F5" i="4"/>
  <c r="F6" i="4"/>
  <c r="F7" i="4"/>
  <c r="F8" i="4"/>
  <c r="F9" i="4"/>
  <c r="F10" i="4"/>
  <c r="F11" i="4"/>
  <c r="F12" i="4"/>
  <c r="F2" i="4"/>
  <c r="F3" i="2"/>
  <c r="F4" i="2"/>
  <c r="F5" i="2"/>
  <c r="F6" i="2"/>
  <c r="F7" i="2"/>
  <c r="F8" i="2"/>
  <c r="F9" i="2"/>
  <c r="F10" i="2"/>
  <c r="F11" i="2"/>
  <c r="F12" i="2"/>
  <c r="F2" i="2"/>
  <c r="E12" i="1" l="1"/>
  <c r="E12" i="2"/>
  <c r="E12" i="6" l="1"/>
  <c r="E12" i="5"/>
  <c r="E12" i="4"/>
  <c r="E12" i="3"/>
  <c r="F8" i="5" l="1"/>
  <c r="F3" i="5" l="1"/>
  <c r="F6" i="5" l="1"/>
  <c r="F12" i="5"/>
  <c r="F3" i="1" l="1"/>
  <c r="F7" i="1" l="1"/>
  <c r="F2" i="1"/>
  <c r="F10" i="1"/>
  <c r="F4" i="3"/>
  <c r="F9" i="1"/>
  <c r="F4" i="1"/>
  <c r="F5" i="1"/>
  <c r="F8" i="3"/>
  <c r="F11" i="3"/>
  <c r="F6" i="3"/>
  <c r="F8" i="1"/>
  <c r="F11" i="1"/>
  <c r="F6" i="1"/>
  <c r="F9" i="3"/>
  <c r="F3" i="3"/>
  <c r="F5" i="3"/>
  <c r="F7" i="3"/>
  <c r="F10" i="3"/>
  <c r="F2" i="3" l="1"/>
  <c r="F12" i="3"/>
  <c r="F12" i="1"/>
</calcChain>
</file>

<file path=xl/sharedStrings.xml><?xml version="1.0" encoding="utf-8"?>
<sst xmlns="http://schemas.openxmlformats.org/spreadsheetml/2006/main" count="134" uniqueCount="36">
  <si>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</si>
  <si>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</si>
  <si>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</si>
  <si>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</si>
  <si>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</si>
  <si>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</si>
  <si>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</si>
  <si>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</si>
  <si>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</si>
  <si>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</si>
  <si>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</si>
  <si>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</si>
  <si>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</si>
  <si>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Total</t>
  </si>
  <si>
    <t>Civil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</si>
  <si>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</si>
  <si>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</si>
  <si>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</si>
  <si>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</si>
  <si>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</si>
  <si>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</si>
  <si>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</si>
  <si>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</si>
  <si>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</si>
  <si>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</si>
  <si>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</si>
  <si>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</si>
  <si>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</si>
  <si>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Nombre total de diplômes de maîtrise décernés, par province : 2015 à 2019</t>
  </si>
  <si>
    <t>Nombre total de diplômes de doctorat décernés, par province : 2015 à 2019</t>
  </si>
  <si>
    <t>Nombre total de diplômes de maîtrise décernés à des femmes, par province : 2015 à 2019</t>
  </si>
  <si>
    <t>Nombre total de diplômes de doctorat décernés à des femmes, par province : 2015 à 2019</t>
  </si>
  <si>
    <t>Nombre total de diplômes de maîtrise décernés à des étudiants étrangers, par province : 2015 à 2019</t>
  </si>
  <si>
    <t>Nombre total de diplômes de doctorat décernés à des étudiants étrangers, par province : 2015 à 2019</t>
  </si>
  <si>
    <t>Nombre total de diplômes de maîtrise décernés, par province et par discipline : 2019</t>
  </si>
  <si>
    <t>Nombre total de diplômes de doctorat décernés, par province et par discipline 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</si>
</sst>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</row>
      </sheetData>
      <sheetData sheetId="5"/>
      <sheetData sheetId="6"/>
      <sheetData sheetId="7">
        <row r="2">
          <cell r="D2">
            <v>1405</v>
          </cell>
        </row>
      </sheetData>
      <sheetData sheetId="8">
        <row r="2">
          <cell r="B2">
            <v>0</v>
          </cell>
        </row>
      </sheetData>
      <sheetData sheetId="9">
        <row r="2">
          <cell r="B2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90</v>
          </cell>
        </row>
      </sheetData>
      <sheetData sheetId="17"/>
      <sheetData sheetId="18"/>
      <sheetData sheetId="19">
        <row r="2">
          <cell r="B2">
            <v>553</v>
          </cell>
        </row>
        <row r="3">
          <cell r="B3">
            <v>493</v>
          </cell>
        </row>
        <row r="4">
          <cell r="B4">
            <v>86</v>
          </cell>
        </row>
        <row r="5">
          <cell r="B5">
            <v>68</v>
          </cell>
        </row>
        <row r="6">
          <cell r="B6">
            <v>122</v>
          </cell>
        </row>
        <row r="7">
          <cell r="B7">
            <v>198</v>
          </cell>
        </row>
        <row r="8">
          <cell r="B8">
            <v>4731</v>
          </cell>
        </row>
        <row r="9">
          <cell r="B9">
            <v>51</v>
          </cell>
        </row>
        <row r="10">
          <cell r="B10">
            <v>2461</v>
          </cell>
        </row>
        <row r="11">
          <cell r="B11">
            <v>134</v>
          </cell>
        </row>
        <row r="12">
          <cell r="B12">
            <v>8897</v>
          </cell>
        </row>
        <row r="16">
          <cell r="B16">
            <v>227</v>
          </cell>
        </row>
        <row r="17">
          <cell r="B17">
            <v>104</v>
          </cell>
        </row>
        <row r="18">
          <cell r="B18">
            <v>42</v>
          </cell>
        </row>
        <row r="19">
          <cell r="B19">
            <v>36</v>
          </cell>
        </row>
        <row r="20">
          <cell r="B20">
            <v>35</v>
          </cell>
        </row>
        <row r="21">
          <cell r="B21">
            <v>19</v>
          </cell>
        </row>
        <row r="22">
          <cell r="B22">
            <v>693</v>
          </cell>
        </row>
        <row r="23">
          <cell r="B23">
            <v>0</v>
          </cell>
        </row>
        <row r="24">
          <cell r="B24">
            <v>501</v>
          </cell>
        </row>
        <row r="25">
          <cell r="B25">
            <v>28</v>
          </cell>
        </row>
        <row r="26">
          <cell r="B26">
            <v>1685</v>
          </cell>
        </row>
      </sheetData>
      <sheetData sheetId="20">
        <row r="2">
          <cell r="B2">
            <v>157</v>
          </cell>
        </row>
        <row r="3">
          <cell r="B3">
            <v>146</v>
          </cell>
        </row>
        <row r="4">
          <cell r="B4">
            <v>20</v>
          </cell>
        </row>
        <row r="5">
          <cell r="B5">
            <v>13</v>
          </cell>
        </row>
        <row r="6">
          <cell r="B6">
            <v>34</v>
          </cell>
        </row>
        <row r="7">
          <cell r="B7">
            <v>49</v>
          </cell>
        </row>
        <row r="8">
          <cell r="B8">
            <v>1199</v>
          </cell>
        </row>
        <row r="9">
          <cell r="B9">
            <v>7</v>
          </cell>
        </row>
        <row r="10">
          <cell r="B10">
            <v>632</v>
          </cell>
        </row>
        <row r="11">
          <cell r="B11">
            <v>33</v>
          </cell>
        </row>
        <row r="12">
          <cell r="B12">
            <v>2290</v>
          </cell>
        </row>
        <row r="16">
          <cell r="B16">
            <v>66</v>
          </cell>
        </row>
        <row r="17">
          <cell r="B17">
            <v>21</v>
          </cell>
        </row>
        <row r="18">
          <cell r="B18">
            <v>7</v>
          </cell>
        </row>
        <row r="19">
          <cell r="B19">
            <v>1</v>
          </cell>
        </row>
        <row r="20">
          <cell r="B20">
            <v>8</v>
          </cell>
        </row>
        <row r="21">
          <cell r="B21">
            <v>4</v>
          </cell>
        </row>
        <row r="22">
          <cell r="B22">
            <v>168</v>
          </cell>
        </row>
        <row r="23">
          <cell r="B23">
            <v>0</v>
          </cell>
        </row>
        <row r="24">
          <cell r="B24">
            <v>111</v>
          </cell>
        </row>
        <row r="25">
          <cell r="B25">
            <v>8</v>
          </cell>
        </row>
        <row r="26">
          <cell r="B26">
            <v>394</v>
          </cell>
        </row>
      </sheetData>
      <sheetData sheetId="21">
        <row r="2">
          <cell r="B2">
            <v>284</v>
          </cell>
        </row>
        <row r="3">
          <cell r="B3">
            <v>341</v>
          </cell>
        </row>
        <row r="4">
          <cell r="B4">
            <v>65</v>
          </cell>
        </row>
        <row r="5">
          <cell r="B5">
            <v>35</v>
          </cell>
        </row>
        <row r="6">
          <cell r="B6">
            <v>103</v>
          </cell>
        </row>
        <row r="7">
          <cell r="B7">
            <v>164</v>
          </cell>
        </row>
        <row r="8">
          <cell r="B8">
            <v>3156</v>
          </cell>
        </row>
        <row r="9">
          <cell r="B9">
            <v>23</v>
          </cell>
        </row>
        <row r="10">
          <cell r="B10">
            <v>1742</v>
          </cell>
        </row>
        <row r="11">
          <cell r="B11">
            <v>103</v>
          </cell>
        </row>
        <row r="12">
          <cell r="B12">
            <v>6016</v>
          </cell>
        </row>
        <row r="16">
          <cell r="B16">
            <v>163</v>
          </cell>
        </row>
        <row r="17">
          <cell r="B17">
            <v>62</v>
          </cell>
        </row>
        <row r="18">
          <cell r="B18">
            <v>27</v>
          </cell>
        </row>
        <row r="19">
          <cell r="B19">
            <v>30</v>
          </cell>
        </row>
        <row r="20">
          <cell r="B20">
            <v>26</v>
          </cell>
        </row>
        <row r="21">
          <cell r="B21">
            <v>9</v>
          </cell>
        </row>
        <row r="22">
          <cell r="B22">
            <v>310</v>
          </cell>
        </row>
        <row r="23">
          <cell r="B23">
            <v>0</v>
          </cell>
        </row>
        <row r="24">
          <cell r="B24">
            <v>272</v>
          </cell>
        </row>
        <row r="25">
          <cell r="B25">
            <v>19</v>
          </cell>
        </row>
        <row r="26">
          <cell r="B26">
            <v>918</v>
          </cell>
        </row>
      </sheetData>
      <sheetData sheetId="22">
        <row r="2">
          <cell r="B2">
            <v>12</v>
          </cell>
          <cell r="C2">
            <v>21</v>
          </cell>
          <cell r="D2">
            <v>15</v>
          </cell>
          <cell r="E2">
            <v>0</v>
          </cell>
          <cell r="F2">
            <v>0</v>
          </cell>
          <cell r="G2">
            <v>5</v>
          </cell>
          <cell r="H2">
            <v>140</v>
          </cell>
          <cell r="I2">
            <v>1</v>
          </cell>
          <cell r="J2">
            <v>82</v>
          </cell>
          <cell r="K2">
            <v>11</v>
          </cell>
          <cell r="L2">
            <v>287</v>
          </cell>
        </row>
        <row r="3">
          <cell r="B3">
            <v>152</v>
          </cell>
          <cell r="C3">
            <v>29</v>
          </cell>
          <cell r="D3">
            <v>0</v>
          </cell>
          <cell r="E3">
            <v>13</v>
          </cell>
          <cell r="F3">
            <v>0</v>
          </cell>
          <cell r="G3">
            <v>4</v>
          </cell>
          <cell r="H3">
            <v>273</v>
          </cell>
          <cell r="I3">
            <v>3</v>
          </cell>
          <cell r="J3">
            <v>62</v>
          </cell>
          <cell r="K3">
            <v>2</v>
          </cell>
          <cell r="L3">
            <v>538</v>
          </cell>
        </row>
        <row r="4">
          <cell r="B4">
            <v>122</v>
          </cell>
          <cell r="C4">
            <v>94</v>
          </cell>
          <cell r="D4">
            <v>22</v>
          </cell>
          <cell r="E4">
            <v>16</v>
          </cell>
          <cell r="F4">
            <v>9</v>
          </cell>
          <cell r="G4">
            <v>13</v>
          </cell>
          <cell r="H4">
            <v>575</v>
          </cell>
          <cell r="I4">
            <v>5</v>
          </cell>
          <cell r="J4">
            <v>440</v>
          </cell>
          <cell r="K4">
            <v>16</v>
          </cell>
          <cell r="L4">
            <v>1312</v>
          </cell>
        </row>
        <row r="5">
          <cell r="B5">
            <v>19</v>
          </cell>
          <cell r="C5">
            <v>21</v>
          </cell>
          <cell r="D5">
            <v>0</v>
          </cell>
          <cell r="E5">
            <v>0</v>
          </cell>
          <cell r="F5">
            <v>12</v>
          </cell>
          <cell r="G5">
            <v>123</v>
          </cell>
          <cell r="H5">
            <v>91</v>
          </cell>
          <cell r="I5">
            <v>0</v>
          </cell>
          <cell r="J5">
            <v>66</v>
          </cell>
          <cell r="K5">
            <v>0</v>
          </cell>
          <cell r="L5">
            <v>332</v>
          </cell>
        </row>
        <row r="6">
          <cell r="B6">
            <v>110</v>
          </cell>
          <cell r="C6">
            <v>130</v>
          </cell>
          <cell r="D6">
            <v>28</v>
          </cell>
          <cell r="E6">
            <v>15</v>
          </cell>
          <cell r="F6">
            <v>7</v>
          </cell>
          <cell r="G6">
            <v>16</v>
          </cell>
          <cell r="H6">
            <v>1340</v>
          </cell>
          <cell r="I6">
            <v>2</v>
          </cell>
          <cell r="J6">
            <v>309</v>
          </cell>
          <cell r="K6">
            <v>15</v>
          </cell>
          <cell r="L6">
            <v>1972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9</v>
          </cell>
          <cell r="I7">
            <v>0</v>
          </cell>
          <cell r="J7">
            <v>18</v>
          </cell>
          <cell r="K7">
            <v>0</v>
          </cell>
          <cell r="L7">
            <v>27</v>
          </cell>
        </row>
        <row r="8">
          <cell r="B8">
            <v>0</v>
          </cell>
          <cell r="C8">
            <v>44</v>
          </cell>
          <cell r="D8">
            <v>0</v>
          </cell>
          <cell r="E8">
            <v>0</v>
          </cell>
          <cell r="F8">
            <v>28</v>
          </cell>
          <cell r="G8">
            <v>2</v>
          </cell>
          <cell r="H8">
            <v>110</v>
          </cell>
          <cell r="I8">
            <v>2</v>
          </cell>
          <cell r="J8">
            <v>108</v>
          </cell>
          <cell r="K8">
            <v>12</v>
          </cell>
          <cell r="L8">
            <v>306</v>
          </cell>
        </row>
        <row r="9"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</v>
          </cell>
          <cell r="I9">
            <v>0</v>
          </cell>
          <cell r="J9">
            <v>10</v>
          </cell>
          <cell r="K9">
            <v>0</v>
          </cell>
          <cell r="L9">
            <v>18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19</v>
          </cell>
          <cell r="H10">
            <v>189</v>
          </cell>
          <cell r="I10">
            <v>0</v>
          </cell>
          <cell r="J10">
            <v>302</v>
          </cell>
          <cell r="K10">
            <v>23</v>
          </cell>
          <cell r="L10">
            <v>533</v>
          </cell>
        </row>
        <row r="11">
          <cell r="B11">
            <v>9</v>
          </cell>
          <cell r="C11">
            <v>7</v>
          </cell>
          <cell r="D11">
            <v>0</v>
          </cell>
          <cell r="E11">
            <v>0</v>
          </cell>
          <cell r="F11">
            <v>0</v>
          </cell>
          <cell r="G11">
            <v>4</v>
          </cell>
          <cell r="H11">
            <v>73</v>
          </cell>
          <cell r="I11">
            <v>0</v>
          </cell>
          <cell r="J11">
            <v>11</v>
          </cell>
          <cell r="K11">
            <v>0</v>
          </cell>
          <cell r="L11">
            <v>104</v>
          </cell>
        </row>
        <row r="12">
          <cell r="B12">
            <v>99</v>
          </cell>
          <cell r="C12">
            <v>86</v>
          </cell>
          <cell r="D12">
            <v>21</v>
          </cell>
          <cell r="E12">
            <v>13</v>
          </cell>
          <cell r="F12">
            <v>5</v>
          </cell>
          <cell r="G12">
            <v>9</v>
          </cell>
          <cell r="H12">
            <v>1248</v>
          </cell>
          <cell r="I12">
            <v>8</v>
          </cell>
          <cell r="J12">
            <v>357</v>
          </cell>
          <cell r="K12">
            <v>14</v>
          </cell>
          <cell r="L12">
            <v>1860</v>
          </cell>
        </row>
        <row r="13">
          <cell r="B13">
            <v>3</v>
          </cell>
          <cell r="C13">
            <v>24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7</v>
          </cell>
          <cell r="I13">
            <v>0</v>
          </cell>
          <cell r="J13">
            <v>25</v>
          </cell>
          <cell r="K13">
            <v>0</v>
          </cell>
          <cell r="L13">
            <v>60</v>
          </cell>
        </row>
        <row r="14">
          <cell r="B14">
            <v>0</v>
          </cell>
          <cell r="C14">
            <v>11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19</v>
          </cell>
          <cell r="I14">
            <v>0</v>
          </cell>
          <cell r="J14">
            <v>322</v>
          </cell>
          <cell r="K14">
            <v>15</v>
          </cell>
          <cell r="L14">
            <v>367</v>
          </cell>
        </row>
        <row r="15">
          <cell r="B15">
            <v>27</v>
          </cell>
          <cell r="C15">
            <v>22</v>
          </cell>
          <cell r="D15">
            <v>0</v>
          </cell>
          <cell r="E15">
            <v>11</v>
          </cell>
          <cell r="F15">
            <v>61</v>
          </cell>
          <cell r="G15">
            <v>2</v>
          </cell>
          <cell r="H15">
            <v>653</v>
          </cell>
          <cell r="I15">
            <v>30</v>
          </cell>
          <cell r="J15">
            <v>349</v>
          </cell>
          <cell r="K15">
            <v>26</v>
          </cell>
          <cell r="L15">
            <v>1181</v>
          </cell>
        </row>
        <row r="16">
          <cell r="B16">
            <v>553</v>
          </cell>
          <cell r="C16">
            <v>493</v>
          </cell>
          <cell r="D16">
            <v>86</v>
          </cell>
          <cell r="E16">
            <v>68</v>
          </cell>
          <cell r="F16">
            <v>122</v>
          </cell>
          <cell r="G16">
            <v>198</v>
          </cell>
          <cell r="H16">
            <v>4731</v>
          </cell>
          <cell r="I16">
            <v>51</v>
          </cell>
          <cell r="J16">
            <v>2461</v>
          </cell>
          <cell r="K16">
            <v>134</v>
          </cell>
          <cell r="L16">
            <v>8897</v>
          </cell>
        </row>
      </sheetData>
      <sheetData sheetId="23">
        <row r="2">
          <cell r="B2">
            <v>5</v>
          </cell>
          <cell r="C2">
            <v>4</v>
          </cell>
          <cell r="D2">
            <v>8</v>
          </cell>
          <cell r="E2">
            <v>0</v>
          </cell>
          <cell r="F2">
            <v>0</v>
          </cell>
          <cell r="G2">
            <v>1</v>
          </cell>
          <cell r="H2">
            <v>47</v>
          </cell>
          <cell r="I2">
            <v>0</v>
          </cell>
          <cell r="J2">
            <v>26</v>
          </cell>
          <cell r="K2">
            <v>2</v>
          </cell>
          <cell r="L2">
            <v>93</v>
          </cell>
        </row>
        <row r="3">
          <cell r="B3">
            <v>60</v>
          </cell>
          <cell r="C3">
            <v>12</v>
          </cell>
          <cell r="D3">
            <v>0</v>
          </cell>
          <cell r="E3">
            <v>4</v>
          </cell>
          <cell r="F3">
            <v>0</v>
          </cell>
          <cell r="G3">
            <v>2</v>
          </cell>
          <cell r="H3">
            <v>78</v>
          </cell>
          <cell r="I3">
            <v>0</v>
          </cell>
          <cell r="J3">
            <v>46</v>
          </cell>
          <cell r="K3">
            <v>2</v>
          </cell>
          <cell r="L3">
            <v>204</v>
          </cell>
        </row>
        <row r="4">
          <cell r="B4">
            <v>44</v>
          </cell>
          <cell r="C4">
            <v>13</v>
          </cell>
          <cell r="D4">
            <v>6</v>
          </cell>
          <cell r="E4">
            <v>1</v>
          </cell>
          <cell r="F4">
            <v>5</v>
          </cell>
          <cell r="G4">
            <v>2</v>
          </cell>
          <cell r="H4">
            <v>114</v>
          </cell>
          <cell r="I4">
            <v>0</v>
          </cell>
          <cell r="J4">
            <v>60</v>
          </cell>
          <cell r="K4">
            <v>1</v>
          </cell>
          <cell r="L4">
            <v>246</v>
          </cell>
        </row>
        <row r="5">
          <cell r="B5">
            <v>7</v>
          </cell>
          <cell r="C5">
            <v>0</v>
          </cell>
          <cell r="D5">
            <v>0</v>
          </cell>
          <cell r="E5">
            <v>0</v>
          </cell>
          <cell r="F5">
            <v>6</v>
          </cell>
          <cell r="G5">
            <v>0</v>
          </cell>
          <cell r="H5">
            <v>5</v>
          </cell>
          <cell r="I5">
            <v>0</v>
          </cell>
          <cell r="J5">
            <v>11</v>
          </cell>
          <cell r="K5">
            <v>0</v>
          </cell>
          <cell r="L5">
            <v>29</v>
          </cell>
        </row>
        <row r="6">
          <cell r="B6">
            <v>47</v>
          </cell>
          <cell r="C6">
            <v>41</v>
          </cell>
          <cell r="D6">
            <v>14</v>
          </cell>
          <cell r="E6">
            <v>3</v>
          </cell>
          <cell r="F6">
            <v>4</v>
          </cell>
          <cell r="G6">
            <v>8</v>
          </cell>
          <cell r="H6">
            <v>193</v>
          </cell>
          <cell r="I6">
            <v>0</v>
          </cell>
          <cell r="J6">
            <v>105</v>
          </cell>
          <cell r="K6">
            <v>7</v>
          </cell>
          <cell r="L6">
            <v>422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0</v>
          </cell>
          <cell r="J7">
            <v>6</v>
          </cell>
          <cell r="K7">
            <v>0</v>
          </cell>
          <cell r="L7">
            <v>20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10</v>
          </cell>
          <cell r="I8">
            <v>0</v>
          </cell>
          <cell r="J8">
            <v>7</v>
          </cell>
          <cell r="K8">
            <v>2</v>
          </cell>
          <cell r="L8">
            <v>19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4</v>
          </cell>
          <cell r="I10">
            <v>0</v>
          </cell>
          <cell r="J10">
            <v>19</v>
          </cell>
          <cell r="K10">
            <v>3</v>
          </cell>
          <cell r="L10">
            <v>29</v>
          </cell>
        </row>
        <row r="11">
          <cell r="B11">
            <v>5</v>
          </cell>
          <cell r="C11">
            <v>7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16</v>
          </cell>
          <cell r="I11">
            <v>0</v>
          </cell>
          <cell r="J11">
            <v>13</v>
          </cell>
          <cell r="K11">
            <v>0</v>
          </cell>
          <cell r="L11">
            <v>42</v>
          </cell>
        </row>
        <row r="12">
          <cell r="B12">
            <v>31</v>
          </cell>
          <cell r="C12">
            <v>25</v>
          </cell>
          <cell r="D12">
            <v>14</v>
          </cell>
          <cell r="E12">
            <v>22</v>
          </cell>
          <cell r="F12">
            <v>4</v>
          </cell>
          <cell r="G12">
            <v>2</v>
          </cell>
          <cell r="H12">
            <v>126</v>
          </cell>
          <cell r="I12">
            <v>0</v>
          </cell>
          <cell r="J12">
            <v>82</v>
          </cell>
          <cell r="K12">
            <v>3</v>
          </cell>
          <cell r="L12">
            <v>309</v>
          </cell>
        </row>
        <row r="13">
          <cell r="B13">
            <v>6</v>
          </cell>
          <cell r="C13">
            <v>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17</v>
          </cell>
          <cell r="K13">
            <v>0</v>
          </cell>
          <cell r="L13">
            <v>27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  <cell r="J14">
            <v>13</v>
          </cell>
          <cell r="K14">
            <v>1</v>
          </cell>
          <cell r="L14">
            <v>16</v>
          </cell>
        </row>
        <row r="15">
          <cell r="B15">
            <v>22</v>
          </cell>
          <cell r="C15">
            <v>0</v>
          </cell>
          <cell r="D15">
            <v>0</v>
          </cell>
          <cell r="E15">
            <v>6</v>
          </cell>
          <cell r="F15">
            <v>16</v>
          </cell>
          <cell r="G15">
            <v>0</v>
          </cell>
          <cell r="H15">
            <v>80</v>
          </cell>
          <cell r="I15">
            <v>0</v>
          </cell>
          <cell r="J15">
            <v>96</v>
          </cell>
          <cell r="K15">
            <v>7</v>
          </cell>
          <cell r="L15">
            <v>227</v>
          </cell>
        </row>
        <row r="16">
          <cell r="B16">
            <v>227</v>
          </cell>
          <cell r="C16">
            <v>104</v>
          </cell>
          <cell r="D16">
            <v>42</v>
          </cell>
          <cell r="E16">
            <v>36</v>
          </cell>
          <cell r="F16">
            <v>35</v>
          </cell>
          <cell r="G16">
            <v>19</v>
          </cell>
          <cell r="H16">
            <v>693</v>
          </cell>
          <cell r="I16">
            <v>0</v>
          </cell>
          <cell r="J16">
            <v>501</v>
          </cell>
          <cell r="K16">
            <v>28</v>
          </cell>
          <cell r="L16">
            <v>1685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M18" sqref="M18"/>
    </sheetView>
  </sheetViews>
  <sheetFormatPr defaultRowHeight="14.4" x14ac:dyDescent="0.3"/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1</v>
      </c>
      <c r="B2" s="1">
        <v>433</v>
      </c>
      <c r="C2" s="1">
        <v>407</v>
      </c>
      <c r="D2" s="1">
        <v>410</v>
      </c>
      <c r="E2" s="1">
        <v>517</v>
      </c>
      <c r="F2" s="1">
        <f>'[1]Total G Degree by Province'!B2</f>
        <v>553</v>
      </c>
    </row>
    <row r="3" spans="1:6" x14ac:dyDescent="0.3">
      <c r="A3" t="s">
        <v>2</v>
      </c>
      <c r="B3" s="1">
        <v>345</v>
      </c>
      <c r="C3" s="1">
        <v>380</v>
      </c>
      <c r="D3" s="1">
        <v>377</v>
      </c>
      <c r="E3" s="1">
        <v>503</v>
      </c>
      <c r="F3" s="1">
        <f>'[1]Total G Degree by Province'!B3</f>
        <v>493</v>
      </c>
    </row>
    <row r="4" spans="1:6" x14ac:dyDescent="0.3">
      <c r="A4" t="s">
        <v>3</v>
      </c>
      <c r="B4" s="1">
        <v>89</v>
      </c>
      <c r="C4" s="1">
        <v>76</v>
      </c>
      <c r="D4" s="1">
        <v>78</v>
      </c>
      <c r="E4" s="1">
        <v>89</v>
      </c>
      <c r="F4" s="1">
        <f>'[1]Total G Degree by Province'!B4</f>
        <v>86</v>
      </c>
    </row>
    <row r="5" spans="1:6" x14ac:dyDescent="0.3">
      <c r="A5" t="s">
        <v>4</v>
      </c>
      <c r="B5" s="1">
        <v>24</v>
      </c>
      <c r="C5" s="1">
        <v>54</v>
      </c>
      <c r="D5" s="1">
        <v>64</v>
      </c>
      <c r="E5" s="1">
        <v>52</v>
      </c>
      <c r="F5" s="1">
        <f>'[1]Total G Degree by Province'!B5</f>
        <v>68</v>
      </c>
    </row>
    <row r="6" spans="1:6" x14ac:dyDescent="0.3">
      <c r="A6" t="s">
        <v>5</v>
      </c>
      <c r="B6" s="1">
        <v>131</v>
      </c>
      <c r="C6" s="1">
        <v>134</v>
      </c>
      <c r="D6" s="1">
        <v>48</v>
      </c>
      <c r="E6" s="1">
        <v>57</v>
      </c>
      <c r="F6" s="1">
        <f>'[1]Total G Degree by Province'!B6</f>
        <v>122</v>
      </c>
    </row>
    <row r="7" spans="1:6" x14ac:dyDescent="0.3">
      <c r="A7" t="s">
        <v>6</v>
      </c>
      <c r="B7" s="1">
        <v>341</v>
      </c>
      <c r="C7" s="1">
        <v>133</v>
      </c>
      <c r="D7" s="1">
        <v>183</v>
      </c>
      <c r="E7" s="1">
        <v>226</v>
      </c>
      <c r="F7" s="1">
        <f>'[1]Total G Degree by Province'!B7</f>
        <v>198</v>
      </c>
    </row>
    <row r="8" spans="1:6" x14ac:dyDescent="0.3">
      <c r="A8" t="s">
        <v>7</v>
      </c>
      <c r="B8" s="1">
        <v>3057</v>
      </c>
      <c r="C8" s="1">
        <v>3330</v>
      </c>
      <c r="D8" s="1">
        <v>3494</v>
      </c>
      <c r="E8" s="1">
        <v>3794</v>
      </c>
      <c r="F8" s="1">
        <f>'[1]Total G Degree by Province'!B8</f>
        <v>4731</v>
      </c>
    </row>
    <row r="9" spans="1:6" x14ac:dyDescent="0.3">
      <c r="A9" t="s">
        <v>8</v>
      </c>
      <c r="B9" s="1"/>
      <c r="C9" s="1"/>
      <c r="D9" s="1">
        <v>0</v>
      </c>
      <c r="E9" s="1">
        <v>1</v>
      </c>
      <c r="F9" s="1">
        <f>'[1]Total G Degree by Province'!B9</f>
        <v>51</v>
      </c>
    </row>
    <row r="10" spans="1:6" x14ac:dyDescent="0.3">
      <c r="A10" t="s">
        <v>9</v>
      </c>
      <c r="B10" s="1">
        <v>1689</v>
      </c>
      <c r="C10" s="1">
        <v>1885</v>
      </c>
      <c r="D10" s="1">
        <v>2054</v>
      </c>
      <c r="E10" s="1">
        <v>2349</v>
      </c>
      <c r="F10" s="1">
        <f>'[1]Total G Degree by Province'!B10</f>
        <v>2461</v>
      </c>
    </row>
    <row r="11" spans="1:6" x14ac:dyDescent="0.3">
      <c r="A11" t="s">
        <v>10</v>
      </c>
      <c r="B11" s="1">
        <v>144</v>
      </c>
      <c r="C11" s="1">
        <v>140</v>
      </c>
      <c r="D11" s="1">
        <v>136</v>
      </c>
      <c r="E11" s="1">
        <v>176</v>
      </c>
      <c r="F11" s="1">
        <f>'[1]Total G Degree by Province'!B11</f>
        <v>134</v>
      </c>
    </row>
    <row r="12" spans="1:6" x14ac:dyDescent="0.3">
      <c r="A12" t="s">
        <v>11</v>
      </c>
      <c r="B12" s="1">
        <v>6253</v>
      </c>
      <c r="C12" s="1">
        <v>6539</v>
      </c>
      <c r="D12" s="1">
        <v>6844</v>
      </c>
      <c r="E12" s="1">
        <f>SUM(E2:E11)</f>
        <v>7764</v>
      </c>
      <c r="F12" s="1">
        <f>'[1]Total G Degree by Province'!B12</f>
        <v>8897</v>
      </c>
    </row>
    <row r="13" spans="1:6" x14ac:dyDescent="0.3">
      <c r="A13" t="s">
        <v>28</v>
      </c>
    </row>
  </sheetData>
  <sortState xmlns:xlrd2="http://schemas.microsoft.com/office/spreadsheetml/2017/richdata2" ref="A2:D11">
    <sortCondition ref="A2:A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F22" sqref="F22"/>
    </sheetView>
  </sheetViews>
  <sheetFormatPr defaultRowHeight="14.4" x14ac:dyDescent="0.3"/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1</v>
      </c>
      <c r="B2" s="1">
        <v>153</v>
      </c>
      <c r="C2" s="1">
        <v>205</v>
      </c>
      <c r="D2" s="1">
        <v>188</v>
      </c>
      <c r="E2" s="1">
        <v>211</v>
      </c>
      <c r="F2" s="1">
        <f>'[1]Total G Degree by Province'!B16</f>
        <v>227</v>
      </c>
    </row>
    <row r="3" spans="1:6" x14ac:dyDescent="0.3">
      <c r="A3" t="s">
        <v>2</v>
      </c>
      <c r="B3" s="1">
        <v>116</v>
      </c>
      <c r="C3" s="1">
        <v>117</v>
      </c>
      <c r="D3" s="1">
        <v>122</v>
      </c>
      <c r="E3" s="1">
        <v>132</v>
      </c>
      <c r="F3" s="1">
        <f>'[1]Total G Degree by Province'!B17</f>
        <v>104</v>
      </c>
    </row>
    <row r="4" spans="1:6" x14ac:dyDescent="0.3">
      <c r="A4" t="s">
        <v>3</v>
      </c>
      <c r="B4" s="1">
        <v>27</v>
      </c>
      <c r="C4" s="1">
        <v>52</v>
      </c>
      <c r="D4" s="1">
        <v>41</v>
      </c>
      <c r="E4" s="1">
        <v>36</v>
      </c>
      <c r="F4" s="1">
        <f>'[1]Total G Degree by Province'!B18</f>
        <v>42</v>
      </c>
    </row>
    <row r="5" spans="1:6" x14ac:dyDescent="0.3">
      <c r="A5" t="s">
        <v>4</v>
      </c>
      <c r="B5" s="1">
        <v>11</v>
      </c>
      <c r="C5" s="1">
        <v>11</v>
      </c>
      <c r="D5" s="1">
        <v>12</v>
      </c>
      <c r="E5" s="1">
        <v>10</v>
      </c>
      <c r="F5" s="1">
        <f>'[1]Total G Degree by Province'!B19</f>
        <v>36</v>
      </c>
    </row>
    <row r="6" spans="1:6" x14ac:dyDescent="0.3">
      <c r="A6" t="s">
        <v>5</v>
      </c>
      <c r="B6" s="1">
        <v>19</v>
      </c>
      <c r="C6" s="1">
        <v>16</v>
      </c>
      <c r="D6" s="1">
        <v>17</v>
      </c>
      <c r="E6" s="1">
        <v>10</v>
      </c>
      <c r="F6" s="1">
        <f>'[1]Total G Degree by Province'!B20</f>
        <v>35</v>
      </c>
    </row>
    <row r="7" spans="1:6" x14ac:dyDescent="0.3">
      <c r="A7" t="s">
        <v>6</v>
      </c>
      <c r="B7" s="1">
        <v>19</v>
      </c>
      <c r="C7" s="1">
        <v>26</v>
      </c>
      <c r="D7" s="1">
        <v>24</v>
      </c>
      <c r="E7" s="1">
        <v>24</v>
      </c>
      <c r="F7" s="1">
        <f>'[1]Total G Degree by Province'!B21</f>
        <v>19</v>
      </c>
    </row>
    <row r="8" spans="1:6" x14ac:dyDescent="0.3">
      <c r="A8" t="s">
        <v>7</v>
      </c>
      <c r="B8" s="1">
        <v>615</v>
      </c>
      <c r="C8" s="1">
        <v>651</v>
      </c>
      <c r="D8" s="1">
        <v>796</v>
      </c>
      <c r="E8" s="1">
        <v>583</v>
      </c>
      <c r="F8" s="1">
        <f>'[1]Total G Degree by Province'!B22</f>
        <v>693</v>
      </c>
    </row>
    <row r="9" spans="1:6" x14ac:dyDescent="0.3">
      <c r="A9" t="s">
        <v>8</v>
      </c>
      <c r="B9" s="1"/>
      <c r="C9" s="1"/>
      <c r="D9" s="1">
        <v>0</v>
      </c>
      <c r="E9" s="1">
        <v>0</v>
      </c>
      <c r="F9" s="1">
        <f>'[1]Total G Degree by Province'!B23</f>
        <v>0</v>
      </c>
    </row>
    <row r="10" spans="1:6" x14ac:dyDescent="0.3">
      <c r="A10" t="s">
        <v>9</v>
      </c>
      <c r="B10" s="1">
        <v>425</v>
      </c>
      <c r="C10" s="1">
        <v>438</v>
      </c>
      <c r="D10" s="1">
        <v>484</v>
      </c>
      <c r="E10" s="1">
        <v>530</v>
      </c>
      <c r="F10" s="1">
        <f>'[1]Total G Degree by Province'!B24</f>
        <v>501</v>
      </c>
    </row>
    <row r="11" spans="1:6" x14ac:dyDescent="0.3">
      <c r="A11" t="s">
        <v>10</v>
      </c>
      <c r="B11" s="1">
        <v>36</v>
      </c>
      <c r="C11" s="1">
        <v>30</v>
      </c>
      <c r="D11" s="1">
        <v>29</v>
      </c>
      <c r="E11" s="1">
        <v>39</v>
      </c>
      <c r="F11" s="1">
        <f>'[1]Total G Degree by Province'!B25</f>
        <v>28</v>
      </c>
    </row>
    <row r="12" spans="1:6" x14ac:dyDescent="0.3">
      <c r="A12" t="s">
        <v>11</v>
      </c>
      <c r="B12" s="1">
        <v>1421</v>
      </c>
      <c r="C12" s="1">
        <v>1546</v>
      </c>
      <c r="D12" s="1">
        <v>1713</v>
      </c>
      <c r="E12" s="1">
        <f>SUM(E2:E11)</f>
        <v>1575</v>
      </c>
      <c r="F12" s="1">
        <f>'[1]Total G Degree by Province'!B26</f>
        <v>1685</v>
      </c>
    </row>
    <row r="13" spans="1:6" x14ac:dyDescent="0.3">
      <c r="A13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L24" sqref="L24"/>
    </sheetView>
  </sheetViews>
  <sheetFormatPr defaultRowHeight="14.4" x14ac:dyDescent="0.3"/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1</v>
      </c>
      <c r="B2" s="1">
        <v>116</v>
      </c>
      <c r="C2" s="1">
        <v>139</v>
      </c>
      <c r="D2" s="1">
        <v>122</v>
      </c>
      <c r="E2" s="1">
        <v>156</v>
      </c>
      <c r="F2" s="1">
        <f>'[1]Total G Fem Degree by Province '!B2</f>
        <v>157</v>
      </c>
    </row>
    <row r="3" spans="1:6" x14ac:dyDescent="0.3">
      <c r="A3" t="s">
        <v>2</v>
      </c>
      <c r="B3" s="1">
        <v>70</v>
      </c>
      <c r="C3" s="1">
        <v>79</v>
      </c>
      <c r="D3" s="1">
        <v>96</v>
      </c>
      <c r="E3" s="1">
        <v>136</v>
      </c>
      <c r="F3" s="1">
        <f>'[1]Total G Fem Degree by Province '!B3</f>
        <v>146</v>
      </c>
    </row>
    <row r="4" spans="1:6" x14ac:dyDescent="0.3">
      <c r="A4" t="s">
        <v>3</v>
      </c>
      <c r="B4" s="1">
        <v>21</v>
      </c>
      <c r="C4" s="1">
        <v>21</v>
      </c>
      <c r="D4" s="1">
        <v>20</v>
      </c>
      <c r="E4" s="1">
        <v>19</v>
      </c>
      <c r="F4" s="1">
        <f>'[1]Total G Fem Degree by Province '!B4</f>
        <v>20</v>
      </c>
    </row>
    <row r="5" spans="1:6" x14ac:dyDescent="0.3">
      <c r="A5" t="s">
        <v>4</v>
      </c>
      <c r="B5" s="1">
        <v>5</v>
      </c>
      <c r="C5" s="1">
        <v>9</v>
      </c>
      <c r="D5" s="1">
        <v>19</v>
      </c>
      <c r="E5" s="1">
        <v>8</v>
      </c>
      <c r="F5" s="1">
        <f>'[1]Total G Fem Degree by Province '!B5</f>
        <v>13</v>
      </c>
    </row>
    <row r="6" spans="1:6" x14ac:dyDescent="0.3">
      <c r="A6" t="s">
        <v>5</v>
      </c>
      <c r="B6" s="1">
        <v>34</v>
      </c>
      <c r="C6" s="1">
        <v>36</v>
      </c>
      <c r="D6" s="1">
        <v>7</v>
      </c>
      <c r="E6" s="1">
        <v>9</v>
      </c>
      <c r="F6" s="1">
        <f>'[1]Total G Fem Degree by Province '!B6</f>
        <v>34</v>
      </c>
    </row>
    <row r="7" spans="1:6" x14ac:dyDescent="0.3">
      <c r="A7" t="s">
        <v>6</v>
      </c>
      <c r="B7" s="1">
        <v>40</v>
      </c>
      <c r="C7" s="1">
        <v>28</v>
      </c>
      <c r="D7" s="1">
        <v>45</v>
      </c>
      <c r="E7" s="1">
        <v>45</v>
      </c>
      <c r="F7" s="1">
        <f>'[1]Total G Fem Degree by Province '!B7</f>
        <v>49</v>
      </c>
    </row>
    <row r="8" spans="1:6" x14ac:dyDescent="0.3">
      <c r="A8" t="s">
        <v>7</v>
      </c>
      <c r="B8" s="1">
        <v>755</v>
      </c>
      <c r="C8" s="1">
        <v>892</v>
      </c>
      <c r="D8" s="1">
        <v>872</v>
      </c>
      <c r="E8" s="1">
        <v>932</v>
      </c>
      <c r="F8" s="1">
        <f>'[1]Total G Fem Degree by Province '!B8</f>
        <v>1199</v>
      </c>
    </row>
    <row r="9" spans="1:6" x14ac:dyDescent="0.3">
      <c r="A9" t="s">
        <v>8</v>
      </c>
      <c r="B9" s="1"/>
      <c r="C9" s="1"/>
      <c r="D9" s="1">
        <v>0</v>
      </c>
      <c r="E9" s="1">
        <v>0</v>
      </c>
      <c r="F9" s="1">
        <f>'[1]Total G Fem Degree by Province '!B9</f>
        <v>7</v>
      </c>
    </row>
    <row r="10" spans="1:6" x14ac:dyDescent="0.3">
      <c r="A10" t="s">
        <v>9</v>
      </c>
      <c r="B10" s="1">
        <v>451</v>
      </c>
      <c r="C10" s="1">
        <v>423</v>
      </c>
      <c r="D10" s="1">
        <v>524</v>
      </c>
      <c r="E10" s="1">
        <v>615</v>
      </c>
      <c r="F10" s="1">
        <f>'[1]Total G Fem Degree by Province '!B10</f>
        <v>632</v>
      </c>
    </row>
    <row r="11" spans="1:6" x14ac:dyDescent="0.3">
      <c r="A11" t="s">
        <v>10</v>
      </c>
      <c r="B11" s="1">
        <v>42</v>
      </c>
      <c r="C11" s="1">
        <v>38</v>
      </c>
      <c r="D11" s="1">
        <v>35</v>
      </c>
      <c r="E11" s="1">
        <v>39</v>
      </c>
      <c r="F11" s="1">
        <f>'[1]Total G Fem Degree by Province '!B11</f>
        <v>33</v>
      </c>
    </row>
    <row r="12" spans="1:6" x14ac:dyDescent="0.3">
      <c r="A12" t="s">
        <v>11</v>
      </c>
      <c r="B12" s="1">
        <v>1534</v>
      </c>
      <c r="C12" s="1">
        <v>1665</v>
      </c>
      <c r="D12" s="1">
        <v>1740</v>
      </c>
      <c r="E12" s="1">
        <f>SUM(E2:E11)</f>
        <v>1959</v>
      </c>
      <c r="F12" s="1">
        <f>'[1]Total G Fem Degree by Province '!B12</f>
        <v>2290</v>
      </c>
    </row>
    <row r="13" spans="1:6" x14ac:dyDescent="0.3">
      <c r="A13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I21" sqref="I21"/>
    </sheetView>
  </sheetViews>
  <sheetFormatPr defaultRowHeight="14.4" x14ac:dyDescent="0.3"/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1</v>
      </c>
      <c r="B2" s="1">
        <v>35</v>
      </c>
      <c r="C2" s="1">
        <v>46</v>
      </c>
      <c r="D2" s="1">
        <v>41</v>
      </c>
      <c r="E2" s="1">
        <v>46</v>
      </c>
      <c r="F2" s="1">
        <f>'[1]Total G Fem Degree by Province '!B16</f>
        <v>66</v>
      </c>
    </row>
    <row r="3" spans="1:6" x14ac:dyDescent="0.3">
      <c r="A3" t="s">
        <v>2</v>
      </c>
      <c r="B3" s="1">
        <v>20</v>
      </c>
      <c r="C3" s="1">
        <v>24</v>
      </c>
      <c r="D3" s="1">
        <v>21</v>
      </c>
      <c r="E3" s="1">
        <v>33</v>
      </c>
      <c r="F3" s="1">
        <f>'[1]Total G Fem Degree by Province '!B17</f>
        <v>21</v>
      </c>
    </row>
    <row r="4" spans="1:6" x14ac:dyDescent="0.3">
      <c r="A4" t="s">
        <v>3</v>
      </c>
      <c r="B4" s="1">
        <v>3</v>
      </c>
      <c r="C4" s="1">
        <v>6</v>
      </c>
      <c r="D4" s="1">
        <v>11</v>
      </c>
      <c r="E4" s="1">
        <v>7</v>
      </c>
      <c r="F4" s="1">
        <f>'[1]Total G Fem Degree by Province '!B18</f>
        <v>7</v>
      </c>
    </row>
    <row r="5" spans="1:6" x14ac:dyDescent="0.3">
      <c r="A5" t="s">
        <v>4</v>
      </c>
      <c r="B5" s="1">
        <v>3</v>
      </c>
      <c r="C5" s="1">
        <v>4</v>
      </c>
      <c r="D5" s="1">
        <v>5</v>
      </c>
      <c r="E5" s="1">
        <v>4</v>
      </c>
      <c r="F5" s="1">
        <f>'[1]Total G Fem Degree by Province '!B19</f>
        <v>1</v>
      </c>
    </row>
    <row r="6" spans="1:6" x14ac:dyDescent="0.3">
      <c r="A6" t="s">
        <v>5</v>
      </c>
      <c r="B6" s="1">
        <v>0</v>
      </c>
      <c r="C6" s="1">
        <v>3</v>
      </c>
      <c r="D6" s="1">
        <v>4</v>
      </c>
      <c r="E6" s="1">
        <v>2</v>
      </c>
      <c r="F6" s="1">
        <f>'[1]Total G Fem Degree by Province '!B20</f>
        <v>8</v>
      </c>
    </row>
    <row r="7" spans="1:6" x14ac:dyDescent="0.3">
      <c r="A7" t="s">
        <v>6</v>
      </c>
      <c r="B7" s="1">
        <v>4</v>
      </c>
      <c r="C7" s="1">
        <v>12</v>
      </c>
      <c r="D7" s="1">
        <v>3</v>
      </c>
      <c r="E7" s="1">
        <v>7</v>
      </c>
      <c r="F7" s="1">
        <f>'[1]Total G Fem Degree by Province '!B21</f>
        <v>4</v>
      </c>
    </row>
    <row r="8" spans="1:6" x14ac:dyDescent="0.3">
      <c r="A8" t="s">
        <v>7</v>
      </c>
      <c r="B8" s="1">
        <v>143</v>
      </c>
      <c r="C8" s="1">
        <v>152</v>
      </c>
      <c r="D8" s="1">
        <v>183</v>
      </c>
      <c r="E8" s="1">
        <v>146</v>
      </c>
      <c r="F8" s="1">
        <f>'[1]Total G Fem Degree by Province '!B22</f>
        <v>168</v>
      </c>
    </row>
    <row r="9" spans="1:6" x14ac:dyDescent="0.3">
      <c r="A9" t="s">
        <v>8</v>
      </c>
      <c r="B9" s="1"/>
      <c r="C9" s="1"/>
      <c r="D9" s="1">
        <v>0</v>
      </c>
      <c r="E9" s="1">
        <v>0</v>
      </c>
      <c r="F9" s="1">
        <f>'[1]Total G Fem Degree by Province '!B23</f>
        <v>0</v>
      </c>
    </row>
    <row r="10" spans="1:6" x14ac:dyDescent="0.3">
      <c r="A10" t="s">
        <v>9</v>
      </c>
      <c r="B10" s="1">
        <v>100</v>
      </c>
      <c r="C10" s="1">
        <v>112</v>
      </c>
      <c r="D10" s="1">
        <v>121</v>
      </c>
      <c r="E10" s="1">
        <v>139</v>
      </c>
      <c r="F10" s="1">
        <f>'[1]Total G Fem Degree by Province '!B24</f>
        <v>111</v>
      </c>
    </row>
    <row r="11" spans="1:6" x14ac:dyDescent="0.3">
      <c r="A11" t="s">
        <v>10</v>
      </c>
      <c r="B11" s="1">
        <v>6</v>
      </c>
      <c r="C11" s="1">
        <v>7</v>
      </c>
      <c r="D11" s="1">
        <v>12</v>
      </c>
      <c r="E11" s="1">
        <v>8</v>
      </c>
      <c r="F11" s="1">
        <f>'[1]Total G Fem Degree by Province '!B25</f>
        <v>8</v>
      </c>
    </row>
    <row r="12" spans="1:6" x14ac:dyDescent="0.3">
      <c r="A12" t="s">
        <v>11</v>
      </c>
      <c r="B12" s="1">
        <v>314</v>
      </c>
      <c r="C12" s="1">
        <v>366</v>
      </c>
      <c r="D12" s="1">
        <v>401</v>
      </c>
      <c r="E12" s="1">
        <f>SUM(E2:E11)</f>
        <v>392</v>
      </c>
      <c r="F12" s="1">
        <f>'[1]Total G Fem Degree by Province '!B26</f>
        <v>394</v>
      </c>
    </row>
    <row r="13" spans="1:6" x14ac:dyDescent="0.3">
      <c r="A13" t="s">
        <v>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H24" sqref="H24"/>
    </sheetView>
  </sheetViews>
  <sheetFormatPr defaultRowHeight="14.4" x14ac:dyDescent="0.3"/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1</v>
      </c>
      <c r="B2" s="1">
        <v>242</v>
      </c>
      <c r="C2" s="1">
        <v>231</v>
      </c>
      <c r="D2" s="1">
        <v>220</v>
      </c>
      <c r="E2" s="1">
        <v>267</v>
      </c>
      <c r="F2" s="1">
        <f>'[1]Total G Inter Degree by Provi'!B2</f>
        <v>284</v>
      </c>
    </row>
    <row r="3" spans="1:6" x14ac:dyDescent="0.3">
      <c r="A3" t="s">
        <v>2</v>
      </c>
      <c r="B3" s="1">
        <v>177</v>
      </c>
      <c r="C3" s="1">
        <v>235</v>
      </c>
      <c r="D3" s="1">
        <v>211</v>
      </c>
      <c r="E3" s="1">
        <v>339</v>
      </c>
      <c r="F3" s="1">
        <f>'[1]Total G Inter Degree by Provi'!B3</f>
        <v>341</v>
      </c>
    </row>
    <row r="4" spans="1:6" x14ac:dyDescent="0.3">
      <c r="A4" t="s">
        <v>3</v>
      </c>
      <c r="B4" s="1">
        <v>46</v>
      </c>
      <c r="C4" s="1">
        <v>41</v>
      </c>
      <c r="D4" s="1">
        <v>43</v>
      </c>
      <c r="E4" s="1">
        <v>59</v>
      </c>
      <c r="F4" s="1">
        <f>'[1]Total G Inter Degree by Provi'!B4</f>
        <v>65</v>
      </c>
    </row>
    <row r="5" spans="1:6" x14ac:dyDescent="0.3">
      <c r="A5" t="s">
        <v>4</v>
      </c>
      <c r="B5" s="1">
        <v>20</v>
      </c>
      <c r="C5" s="1">
        <v>31</v>
      </c>
      <c r="D5" s="1">
        <v>32</v>
      </c>
      <c r="E5" s="1">
        <v>22</v>
      </c>
      <c r="F5" s="1">
        <f>'[1]Total G Inter Degree by Provi'!B5</f>
        <v>35</v>
      </c>
    </row>
    <row r="6" spans="1:6" x14ac:dyDescent="0.3">
      <c r="A6" t="s">
        <v>5</v>
      </c>
      <c r="B6" s="1">
        <v>113</v>
      </c>
      <c r="C6" s="1">
        <v>112</v>
      </c>
      <c r="D6" s="1">
        <v>38</v>
      </c>
      <c r="E6" s="1">
        <v>50</v>
      </c>
      <c r="F6" s="1">
        <f>'[1]Total G Inter Degree by Provi'!B6</f>
        <v>103</v>
      </c>
    </row>
    <row r="7" spans="1:6" x14ac:dyDescent="0.3">
      <c r="A7" t="s">
        <v>6</v>
      </c>
      <c r="B7" s="1">
        <v>284</v>
      </c>
      <c r="C7" s="1">
        <v>96</v>
      </c>
      <c r="D7" s="1">
        <v>139</v>
      </c>
      <c r="E7" s="1">
        <v>195</v>
      </c>
      <c r="F7" s="1">
        <f>'[1]Total G Inter Degree by Provi'!B7</f>
        <v>164</v>
      </c>
    </row>
    <row r="8" spans="1:6" x14ac:dyDescent="0.3">
      <c r="A8" t="s">
        <v>7</v>
      </c>
      <c r="B8" s="1">
        <v>1532</v>
      </c>
      <c r="C8" s="1">
        <v>1902</v>
      </c>
      <c r="D8" s="1">
        <v>2030</v>
      </c>
      <c r="E8" s="1">
        <v>2365</v>
      </c>
      <c r="F8" s="1">
        <f>'[1]Total G Inter Degree by Provi'!B8</f>
        <v>3156</v>
      </c>
    </row>
    <row r="9" spans="1:6" x14ac:dyDescent="0.3">
      <c r="A9" t="s">
        <v>8</v>
      </c>
      <c r="B9" s="1"/>
      <c r="C9" s="1"/>
      <c r="D9" s="1">
        <v>0</v>
      </c>
      <c r="E9" s="1">
        <v>0</v>
      </c>
      <c r="F9" s="1">
        <f>'[1]Total G Inter Degree by Provi'!B9</f>
        <v>23</v>
      </c>
    </row>
    <row r="10" spans="1:6" x14ac:dyDescent="0.3">
      <c r="A10" t="s">
        <v>9</v>
      </c>
      <c r="B10" s="1">
        <v>908</v>
      </c>
      <c r="C10" s="1">
        <v>1153</v>
      </c>
      <c r="D10" s="1">
        <v>1254</v>
      </c>
      <c r="E10" s="1">
        <v>1546</v>
      </c>
      <c r="F10" s="1">
        <f>'[1]Total G Inter Degree by Provi'!B10</f>
        <v>1742</v>
      </c>
    </row>
    <row r="11" spans="1:6" x14ac:dyDescent="0.3">
      <c r="A11" t="s">
        <v>10</v>
      </c>
      <c r="B11" s="1">
        <v>115</v>
      </c>
      <c r="C11" s="1">
        <v>108</v>
      </c>
      <c r="D11" s="1">
        <v>92</v>
      </c>
      <c r="E11" s="1">
        <v>133</v>
      </c>
      <c r="F11" s="1">
        <f>'[1]Total G Inter Degree by Provi'!B11</f>
        <v>103</v>
      </c>
    </row>
    <row r="12" spans="1:6" x14ac:dyDescent="0.3">
      <c r="A12" t="s">
        <v>11</v>
      </c>
      <c r="B12" s="1">
        <v>3437</v>
      </c>
      <c r="C12" s="1">
        <v>3909</v>
      </c>
      <c r="D12" s="1">
        <v>4059</v>
      </c>
      <c r="E12" s="1">
        <f>SUM(E2:E11)</f>
        <v>4976</v>
      </c>
      <c r="F12" s="1">
        <f>'[1]Total G Inter Degree by Provi'!B12</f>
        <v>6016</v>
      </c>
    </row>
    <row r="13" spans="1:6" x14ac:dyDescent="0.3">
      <c r="A13" t="s">
        <v>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workbookViewId="0">
      <selection activeCell="L12" sqref="L12"/>
    </sheetView>
  </sheetViews>
  <sheetFormatPr defaultRowHeight="14.4" x14ac:dyDescent="0.3"/>
  <sheetData>
    <row r="1" spans="1:6" x14ac:dyDescent="0.3">
      <c r="A1" t="s">
        <v>0</v>
      </c>
      <c r="B1">
        <v>2015</v>
      </c>
      <c r="C1">
        <v>2016</v>
      </c>
      <c r="D1">
        <v>2017</v>
      </c>
      <c r="E1">
        <v>2018</v>
      </c>
      <c r="F1">
        <v>2019</v>
      </c>
    </row>
    <row r="2" spans="1:6" x14ac:dyDescent="0.3">
      <c r="A2" t="s">
        <v>1</v>
      </c>
      <c r="B2" s="1">
        <v>77</v>
      </c>
      <c r="C2" s="1">
        <v>100</v>
      </c>
      <c r="D2" s="1">
        <v>104</v>
      </c>
      <c r="E2" s="1">
        <v>129</v>
      </c>
      <c r="F2" s="1">
        <f>'[1]Total G Inter Degree by Provi'!B16</f>
        <v>163</v>
      </c>
    </row>
    <row r="3" spans="1:6" x14ac:dyDescent="0.3">
      <c r="A3" t="s">
        <v>2</v>
      </c>
      <c r="B3" s="1">
        <v>64</v>
      </c>
      <c r="C3" s="1">
        <v>58</v>
      </c>
      <c r="D3" s="1">
        <v>58</v>
      </c>
      <c r="E3" s="1">
        <v>71</v>
      </c>
      <c r="F3" s="1">
        <f>'[1]Total G Inter Degree by Provi'!B17</f>
        <v>62</v>
      </c>
    </row>
    <row r="4" spans="1:6" x14ac:dyDescent="0.3">
      <c r="A4" t="s">
        <v>3</v>
      </c>
      <c r="B4" s="1">
        <v>12</v>
      </c>
      <c r="C4" s="1">
        <v>23</v>
      </c>
      <c r="D4" s="1">
        <v>20</v>
      </c>
      <c r="E4" s="1">
        <v>22</v>
      </c>
      <c r="F4" s="1">
        <f>'[1]Total G Inter Degree by Provi'!B18</f>
        <v>27</v>
      </c>
    </row>
    <row r="5" spans="1:6" x14ac:dyDescent="0.3">
      <c r="A5" t="s">
        <v>4</v>
      </c>
      <c r="B5" s="1">
        <v>7</v>
      </c>
      <c r="C5" s="1">
        <v>6</v>
      </c>
      <c r="D5" s="1">
        <v>4</v>
      </c>
      <c r="E5" s="1">
        <v>6</v>
      </c>
      <c r="F5" s="1">
        <f>'[1]Total G Inter Degree by Provi'!B19</f>
        <v>30</v>
      </c>
    </row>
    <row r="6" spans="1:6" x14ac:dyDescent="0.3">
      <c r="A6" t="s">
        <v>5</v>
      </c>
      <c r="B6" s="1">
        <v>5</v>
      </c>
      <c r="C6" s="1">
        <v>4</v>
      </c>
      <c r="D6" s="1">
        <v>13</v>
      </c>
      <c r="E6" s="1">
        <v>8</v>
      </c>
      <c r="F6" s="1">
        <f>'[1]Total G Inter Degree by Provi'!B20</f>
        <v>26</v>
      </c>
    </row>
    <row r="7" spans="1:6" x14ac:dyDescent="0.3">
      <c r="A7" t="s">
        <v>6</v>
      </c>
      <c r="B7" s="1">
        <v>5</v>
      </c>
      <c r="C7" s="1">
        <v>7</v>
      </c>
      <c r="D7" s="1">
        <v>9</v>
      </c>
      <c r="E7" s="1">
        <v>11</v>
      </c>
      <c r="F7" s="1">
        <f>'[1]Total G Inter Degree by Provi'!B21</f>
        <v>9</v>
      </c>
    </row>
    <row r="8" spans="1:6" x14ac:dyDescent="0.3">
      <c r="A8" t="s">
        <v>7</v>
      </c>
      <c r="B8" s="1">
        <v>186</v>
      </c>
      <c r="C8" s="1">
        <v>221</v>
      </c>
      <c r="D8" s="1">
        <v>349</v>
      </c>
      <c r="E8" s="1">
        <v>266</v>
      </c>
      <c r="F8" s="1">
        <f>'[1]Total G Inter Degree by Provi'!B22</f>
        <v>310</v>
      </c>
    </row>
    <row r="9" spans="1:6" x14ac:dyDescent="0.3">
      <c r="A9" t="s">
        <v>8</v>
      </c>
      <c r="B9" s="1"/>
      <c r="C9" s="1"/>
      <c r="D9" s="1">
        <v>0</v>
      </c>
      <c r="E9" s="1">
        <v>0</v>
      </c>
      <c r="F9" s="1">
        <f>'[1]Total G Inter Degree by Provi'!B23</f>
        <v>0</v>
      </c>
    </row>
    <row r="10" spans="1:6" x14ac:dyDescent="0.3">
      <c r="A10" t="s">
        <v>9</v>
      </c>
      <c r="B10" s="1">
        <v>167</v>
      </c>
      <c r="C10" s="1">
        <v>214</v>
      </c>
      <c r="D10" s="1">
        <v>288</v>
      </c>
      <c r="E10" s="1">
        <v>346</v>
      </c>
      <c r="F10" s="1">
        <f>'[1]Total G Inter Degree by Provi'!B24</f>
        <v>272</v>
      </c>
    </row>
    <row r="11" spans="1:6" x14ac:dyDescent="0.3">
      <c r="A11" t="s">
        <v>10</v>
      </c>
      <c r="B11" s="1">
        <v>21</v>
      </c>
      <c r="C11" s="1">
        <v>9</v>
      </c>
      <c r="D11" s="1">
        <v>16</v>
      </c>
      <c r="E11" s="1">
        <v>24</v>
      </c>
      <c r="F11" s="1">
        <f>'[1]Total G Inter Degree by Provi'!B25</f>
        <v>19</v>
      </c>
    </row>
    <row r="12" spans="1:6" x14ac:dyDescent="0.3">
      <c r="A12" t="s">
        <v>11</v>
      </c>
      <c r="B12" s="1">
        <v>544</v>
      </c>
      <c r="C12" s="1">
        <v>642</v>
      </c>
      <c r="D12" s="1">
        <v>861</v>
      </c>
      <c r="E12" s="1">
        <f>SUM(E2:E11)</f>
        <v>883</v>
      </c>
      <c r="F12" s="1">
        <f>'[1]Total G Inter Degree by Provi'!B26</f>
        <v>918</v>
      </c>
    </row>
    <row r="13" spans="1:6" x14ac:dyDescent="0.3">
      <c r="A13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>
      <selection activeCell="A17" sqref="A17"/>
    </sheetView>
  </sheetViews>
  <sheetFormatPr defaultRowHeight="14.4" x14ac:dyDescent="0.3"/>
  <cols>
    <col min="1" max="1" width="25.6640625" customWidth="1"/>
    <col min="2" max="2" width="19" customWidth="1"/>
  </cols>
  <sheetData>
    <row r="1" spans="1:12" x14ac:dyDescent="0.3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3">
      <c r="A2" t="s">
        <v>15</v>
      </c>
      <c r="B2" s="1">
        <f>'[1]Total C+R G DA by Prov&amp;Disc'!B2</f>
        <v>12</v>
      </c>
      <c r="C2" s="1">
        <f>'[1]Total C+R G DA by Prov&amp;Disc'!C2</f>
        <v>21</v>
      </c>
      <c r="D2" s="1">
        <f>'[1]Total C+R G DA by Prov&amp;Disc'!D2</f>
        <v>15</v>
      </c>
      <c r="E2" s="1">
        <f>'[1]Total C+R G DA by Prov&amp;Disc'!E2</f>
        <v>0</v>
      </c>
      <c r="F2" s="1">
        <f>'[1]Total C+R G DA by Prov&amp;Disc'!F2</f>
        <v>0</v>
      </c>
      <c r="G2" s="1">
        <f>'[1]Total C+R G DA by Prov&amp;Disc'!G2</f>
        <v>5</v>
      </c>
      <c r="H2" s="1">
        <f>'[1]Total C+R G DA by Prov&amp;Disc'!H2</f>
        <v>140</v>
      </c>
      <c r="I2" s="1">
        <f>'[1]Total C+R G DA by Prov&amp;Disc'!I2</f>
        <v>1</v>
      </c>
      <c r="J2" s="1">
        <f>'[1]Total C+R G DA by Prov&amp;Disc'!J2</f>
        <v>82</v>
      </c>
      <c r="K2" s="1">
        <f>'[1]Total C+R G DA by Prov&amp;Disc'!K2</f>
        <v>11</v>
      </c>
      <c r="L2" s="1">
        <f>'[1]Total C+R G DA by Prov&amp;Disc'!L2</f>
        <v>287</v>
      </c>
    </row>
    <row r="3" spans="1:12" x14ac:dyDescent="0.3">
      <c r="A3" t="s">
        <v>16</v>
      </c>
      <c r="B3" s="1">
        <f>'[1]Total C+R G DA by Prov&amp;Disc'!B3</f>
        <v>152</v>
      </c>
      <c r="C3" s="1">
        <f>'[1]Total C+R G DA by Prov&amp;Disc'!C3</f>
        <v>29</v>
      </c>
      <c r="D3" s="1">
        <f>'[1]Total C+R G DA by Prov&amp;Disc'!D3</f>
        <v>0</v>
      </c>
      <c r="E3" s="1">
        <f>'[1]Total C+R G DA by Prov&amp;Disc'!E3</f>
        <v>13</v>
      </c>
      <c r="F3" s="1">
        <f>'[1]Total C+R G DA by Prov&amp;Disc'!F3</f>
        <v>0</v>
      </c>
      <c r="G3" s="1">
        <f>'[1]Total C+R G DA by Prov&amp;Disc'!G3</f>
        <v>4</v>
      </c>
      <c r="H3" s="1">
        <f>'[1]Total C+R G DA by Prov&amp;Disc'!H3</f>
        <v>273</v>
      </c>
      <c r="I3" s="1">
        <f>'[1]Total C+R G DA by Prov&amp;Disc'!I3</f>
        <v>3</v>
      </c>
      <c r="J3" s="1">
        <f>'[1]Total C+R G DA by Prov&amp;Disc'!J3</f>
        <v>62</v>
      </c>
      <c r="K3" s="1">
        <f>'[1]Total C+R G DA by Prov&amp;Disc'!K3</f>
        <v>2</v>
      </c>
      <c r="L3" s="1">
        <f>'[1]Total C+R G DA by Prov&amp;Disc'!L3</f>
        <v>538</v>
      </c>
    </row>
    <row r="4" spans="1:12" x14ac:dyDescent="0.3">
      <c r="A4" t="s">
        <v>14</v>
      </c>
      <c r="B4" s="1">
        <f>'[1]Total C+R G DA by Prov&amp;Disc'!B4</f>
        <v>122</v>
      </c>
      <c r="C4" s="1">
        <f>'[1]Total C+R G DA by Prov&amp;Disc'!C4</f>
        <v>94</v>
      </c>
      <c r="D4" s="1">
        <f>'[1]Total C+R G DA by Prov&amp;Disc'!D4</f>
        <v>22</v>
      </c>
      <c r="E4" s="1">
        <f>'[1]Total C+R G DA by Prov&amp;Disc'!E4</f>
        <v>16</v>
      </c>
      <c r="F4" s="1">
        <f>'[1]Total C+R G DA by Prov&amp;Disc'!F4</f>
        <v>9</v>
      </c>
      <c r="G4" s="1">
        <f>'[1]Total C+R G DA by Prov&amp;Disc'!G4</f>
        <v>13</v>
      </c>
      <c r="H4" s="1">
        <f>'[1]Total C+R G DA by Prov&amp;Disc'!H4</f>
        <v>575</v>
      </c>
      <c r="I4" s="1">
        <f>'[1]Total C+R G DA by Prov&amp;Disc'!I4</f>
        <v>5</v>
      </c>
      <c r="J4" s="1">
        <f>'[1]Total C+R G DA by Prov&amp;Disc'!J4</f>
        <v>440</v>
      </c>
      <c r="K4" s="1">
        <f>'[1]Total C+R G DA by Prov&amp;Disc'!K4</f>
        <v>16</v>
      </c>
      <c r="L4" s="1">
        <f>'[1]Total C+R G DA by Prov&amp;Disc'!L4</f>
        <v>1312</v>
      </c>
    </row>
    <row r="5" spans="1:12" x14ac:dyDescent="0.3">
      <c r="A5" t="s">
        <v>17</v>
      </c>
      <c r="B5" s="1">
        <f>'[1]Total C+R G DA by Prov&amp;Disc'!B5</f>
        <v>19</v>
      </c>
      <c r="C5" s="1">
        <f>'[1]Total C+R G DA by Prov&amp;Disc'!C5</f>
        <v>21</v>
      </c>
      <c r="D5" s="1">
        <f>'[1]Total C+R G DA by Prov&amp;Disc'!D5</f>
        <v>0</v>
      </c>
      <c r="E5" s="1">
        <f>'[1]Total C+R G DA by Prov&amp;Disc'!E5</f>
        <v>0</v>
      </c>
      <c r="F5" s="1">
        <f>'[1]Total C+R G DA by Prov&amp;Disc'!F5</f>
        <v>12</v>
      </c>
      <c r="G5" s="1">
        <f>'[1]Total C+R G DA by Prov&amp;Disc'!G5</f>
        <v>123</v>
      </c>
      <c r="H5" s="1">
        <f>'[1]Total C+R G DA by Prov&amp;Disc'!H5</f>
        <v>91</v>
      </c>
      <c r="I5" s="1">
        <f>'[1]Total C+R G DA by Prov&amp;Disc'!I5</f>
        <v>0</v>
      </c>
      <c r="J5" s="1">
        <f>'[1]Total C+R G DA by Prov&amp;Disc'!J5</f>
        <v>66</v>
      </c>
      <c r="K5" s="1">
        <f>'[1]Total C+R G DA by Prov&amp;Disc'!K5</f>
        <v>0</v>
      </c>
      <c r="L5" s="1">
        <f>'[1]Total C+R G DA by Prov&amp;Disc'!L5</f>
        <v>332</v>
      </c>
    </row>
    <row r="6" spans="1:12" x14ac:dyDescent="0.3">
      <c r="A6" t="s">
        <v>18</v>
      </c>
      <c r="B6" s="1">
        <f>'[1]Total C+R G DA by Prov&amp;Disc'!B6</f>
        <v>110</v>
      </c>
      <c r="C6" s="1">
        <f>'[1]Total C+R G DA by Prov&amp;Disc'!C6</f>
        <v>130</v>
      </c>
      <c r="D6" s="1">
        <f>'[1]Total C+R G DA by Prov&amp;Disc'!D6</f>
        <v>28</v>
      </c>
      <c r="E6" s="1">
        <f>'[1]Total C+R G DA by Prov&amp;Disc'!E6</f>
        <v>15</v>
      </c>
      <c r="F6" s="1">
        <f>'[1]Total C+R G DA by Prov&amp;Disc'!F6</f>
        <v>7</v>
      </c>
      <c r="G6" s="1">
        <f>'[1]Total C+R G DA by Prov&amp;Disc'!G6</f>
        <v>16</v>
      </c>
      <c r="H6" s="1">
        <f>'[1]Total C+R G DA by Prov&amp;Disc'!H6</f>
        <v>1340</v>
      </c>
      <c r="I6" s="1">
        <f>'[1]Total C+R G DA by Prov&amp;Disc'!I6</f>
        <v>2</v>
      </c>
      <c r="J6" s="1">
        <f>'[1]Total C+R G DA by Prov&amp;Disc'!J6</f>
        <v>309</v>
      </c>
      <c r="K6" s="1">
        <f>'[1]Total C+R G DA by Prov&amp;Disc'!K6</f>
        <v>15</v>
      </c>
      <c r="L6" s="1">
        <f>'[1]Total C+R G DA by Prov&amp;Disc'!L6</f>
        <v>1972</v>
      </c>
    </row>
    <row r="7" spans="1:12" x14ac:dyDescent="0.3">
      <c r="A7" t="s">
        <v>19</v>
      </c>
      <c r="B7" s="1">
        <f>'[1]Total C+R G DA by Prov&amp;Disc'!B7</f>
        <v>0</v>
      </c>
      <c r="C7" s="1">
        <f>'[1]Total C+R G DA by Prov&amp;Disc'!C7</f>
        <v>0</v>
      </c>
      <c r="D7" s="1">
        <f>'[1]Total C+R G DA by Prov&amp;Disc'!D7</f>
        <v>0</v>
      </c>
      <c r="E7" s="1">
        <f>'[1]Total C+R G DA by Prov&amp;Disc'!E7</f>
        <v>0</v>
      </c>
      <c r="F7" s="1">
        <f>'[1]Total C+R G DA by Prov&amp;Disc'!F7</f>
        <v>0</v>
      </c>
      <c r="G7" s="1">
        <f>'[1]Total C+R G DA by Prov&amp;Disc'!G7</f>
        <v>0</v>
      </c>
      <c r="H7" s="1">
        <f>'[1]Total C+R G DA by Prov&amp;Disc'!H7</f>
        <v>9</v>
      </c>
      <c r="I7" s="1">
        <f>'[1]Total C+R G DA by Prov&amp;Disc'!I7</f>
        <v>0</v>
      </c>
      <c r="J7" s="1">
        <f>'[1]Total C+R G DA by Prov&amp;Disc'!J7</f>
        <v>18</v>
      </c>
      <c r="K7" s="1">
        <f>'[1]Total C+R G DA by Prov&amp;Disc'!K7</f>
        <v>0</v>
      </c>
      <c r="L7" s="1">
        <f>'[1]Total C+R G DA by Prov&amp;Disc'!L7</f>
        <v>27</v>
      </c>
    </row>
    <row r="8" spans="1:12" x14ac:dyDescent="0.3">
      <c r="A8" t="s">
        <v>20</v>
      </c>
      <c r="B8" s="1">
        <f>'[1]Total C+R G DA by Prov&amp;Disc'!B8</f>
        <v>0</v>
      </c>
      <c r="C8" s="1">
        <f>'[1]Total C+R G DA by Prov&amp;Disc'!C8</f>
        <v>44</v>
      </c>
      <c r="D8" s="1">
        <f>'[1]Total C+R G DA by Prov&amp;Disc'!D8</f>
        <v>0</v>
      </c>
      <c r="E8" s="1">
        <f>'[1]Total C+R G DA by Prov&amp;Disc'!E8</f>
        <v>0</v>
      </c>
      <c r="F8" s="1">
        <f>'[1]Total C+R G DA by Prov&amp;Disc'!F8</f>
        <v>28</v>
      </c>
      <c r="G8" s="1">
        <f>'[1]Total C+R G DA by Prov&amp;Disc'!G8</f>
        <v>2</v>
      </c>
      <c r="H8" s="1">
        <f>'[1]Total C+R G DA by Prov&amp;Disc'!H8</f>
        <v>110</v>
      </c>
      <c r="I8" s="1">
        <f>'[1]Total C+R G DA by Prov&amp;Disc'!I8</f>
        <v>2</v>
      </c>
      <c r="J8" s="1">
        <f>'[1]Total C+R G DA by Prov&amp;Disc'!J8</f>
        <v>108</v>
      </c>
      <c r="K8" s="1">
        <f>'[1]Total C+R G DA by Prov&amp;Disc'!K8</f>
        <v>12</v>
      </c>
      <c r="L8" s="1">
        <f>'[1]Total C+R G DA by Prov&amp;Disc'!L8</f>
        <v>306</v>
      </c>
    </row>
    <row r="9" spans="1:12" x14ac:dyDescent="0.3">
      <c r="A9" t="s">
        <v>21</v>
      </c>
      <c r="B9" s="1">
        <f>'[1]Total C+R G DA by Prov&amp;Disc'!B9</f>
        <v>0</v>
      </c>
      <c r="C9" s="1">
        <f>'[1]Total C+R G DA by Prov&amp;Disc'!C9</f>
        <v>4</v>
      </c>
      <c r="D9" s="1">
        <f>'[1]Total C+R G DA by Prov&amp;Disc'!D9</f>
        <v>0</v>
      </c>
      <c r="E9" s="1">
        <f>'[1]Total C+R G DA by Prov&amp;Disc'!E9</f>
        <v>0</v>
      </c>
      <c r="F9" s="1">
        <f>'[1]Total C+R G DA by Prov&amp;Disc'!F9</f>
        <v>0</v>
      </c>
      <c r="G9" s="1">
        <f>'[1]Total C+R G DA by Prov&amp;Disc'!G9</f>
        <v>0</v>
      </c>
      <c r="H9" s="1">
        <f>'[1]Total C+R G DA by Prov&amp;Disc'!H9</f>
        <v>4</v>
      </c>
      <c r="I9" s="1">
        <f>'[1]Total C+R G DA by Prov&amp;Disc'!I9</f>
        <v>0</v>
      </c>
      <c r="J9" s="1">
        <f>'[1]Total C+R G DA by Prov&amp;Disc'!J9</f>
        <v>10</v>
      </c>
      <c r="K9" s="1">
        <f>'[1]Total C+R G DA by Prov&amp;Disc'!K9</f>
        <v>0</v>
      </c>
      <c r="L9" s="1">
        <f>'[1]Total C+R G DA by Prov&amp;Disc'!L9</f>
        <v>18</v>
      </c>
    </row>
    <row r="10" spans="1:12" x14ac:dyDescent="0.3">
      <c r="A10" t="s">
        <v>22</v>
      </c>
      <c r="B10" s="1">
        <f>'[1]Total C+R G DA by Prov&amp;Disc'!B10</f>
        <v>0</v>
      </c>
      <c r="C10" s="1">
        <f>'[1]Total C+R G DA by Prov&amp;Disc'!C10</f>
        <v>0</v>
      </c>
      <c r="D10" s="1">
        <f>'[1]Total C+R G DA by Prov&amp;Disc'!D10</f>
        <v>0</v>
      </c>
      <c r="E10" s="1">
        <f>'[1]Total C+R G DA by Prov&amp;Disc'!E10</f>
        <v>0</v>
      </c>
      <c r="F10" s="1">
        <f>'[1]Total C+R G DA by Prov&amp;Disc'!F10</f>
        <v>0</v>
      </c>
      <c r="G10" s="1">
        <f>'[1]Total C+R G DA by Prov&amp;Disc'!G10</f>
        <v>19</v>
      </c>
      <c r="H10" s="1">
        <f>'[1]Total C+R G DA by Prov&amp;Disc'!H10</f>
        <v>189</v>
      </c>
      <c r="I10" s="1">
        <f>'[1]Total C+R G DA by Prov&amp;Disc'!I10</f>
        <v>0</v>
      </c>
      <c r="J10" s="1">
        <f>'[1]Total C+R G DA by Prov&amp;Disc'!J10</f>
        <v>302</v>
      </c>
      <c r="K10" s="1">
        <f>'[1]Total C+R G DA by Prov&amp;Disc'!K10</f>
        <v>23</v>
      </c>
      <c r="L10" s="1">
        <f>'[1]Total C+R G DA by Prov&amp;Disc'!L10</f>
        <v>533</v>
      </c>
    </row>
    <row r="11" spans="1:12" x14ac:dyDescent="0.3">
      <c r="A11" t="s">
        <v>23</v>
      </c>
      <c r="B11" s="1">
        <f>'[1]Total C+R G DA by Prov&amp;Disc'!B11</f>
        <v>9</v>
      </c>
      <c r="C11" s="1">
        <f>'[1]Total C+R G DA by Prov&amp;Disc'!C11</f>
        <v>7</v>
      </c>
      <c r="D11" s="1">
        <f>'[1]Total C+R G DA by Prov&amp;Disc'!D11</f>
        <v>0</v>
      </c>
      <c r="E11" s="1">
        <f>'[1]Total C+R G DA by Prov&amp;Disc'!E11</f>
        <v>0</v>
      </c>
      <c r="F11" s="1">
        <f>'[1]Total C+R G DA by Prov&amp;Disc'!F11</f>
        <v>0</v>
      </c>
      <c r="G11" s="1">
        <f>'[1]Total C+R G DA by Prov&amp;Disc'!G11</f>
        <v>4</v>
      </c>
      <c r="H11" s="1">
        <f>'[1]Total C+R G DA by Prov&amp;Disc'!H11</f>
        <v>73</v>
      </c>
      <c r="I11" s="1">
        <f>'[1]Total C+R G DA by Prov&amp;Disc'!I11</f>
        <v>0</v>
      </c>
      <c r="J11" s="1">
        <f>'[1]Total C+R G DA by Prov&amp;Disc'!J11</f>
        <v>11</v>
      </c>
      <c r="K11" s="1">
        <f>'[1]Total C+R G DA by Prov&amp;Disc'!K11</f>
        <v>0</v>
      </c>
      <c r="L11" s="1">
        <f>'[1]Total C+R G DA by Prov&amp;Disc'!L11</f>
        <v>104</v>
      </c>
    </row>
    <row r="12" spans="1:12" x14ac:dyDescent="0.3">
      <c r="A12" t="s">
        <v>24</v>
      </c>
      <c r="B12" s="1">
        <f>'[1]Total C+R G DA by Prov&amp;Disc'!B12</f>
        <v>99</v>
      </c>
      <c r="C12" s="1">
        <f>'[1]Total C+R G DA by Prov&amp;Disc'!C12</f>
        <v>86</v>
      </c>
      <c r="D12" s="1">
        <f>'[1]Total C+R G DA by Prov&amp;Disc'!D12</f>
        <v>21</v>
      </c>
      <c r="E12" s="1">
        <f>'[1]Total C+R G DA by Prov&amp;Disc'!E12</f>
        <v>13</v>
      </c>
      <c r="F12" s="1">
        <f>'[1]Total C+R G DA by Prov&amp;Disc'!F12</f>
        <v>5</v>
      </c>
      <c r="G12" s="1">
        <f>'[1]Total C+R G DA by Prov&amp;Disc'!G12</f>
        <v>9</v>
      </c>
      <c r="H12" s="1">
        <f>'[1]Total C+R G DA by Prov&amp;Disc'!H12</f>
        <v>1248</v>
      </c>
      <c r="I12" s="1">
        <f>'[1]Total C+R G DA by Prov&amp;Disc'!I12</f>
        <v>8</v>
      </c>
      <c r="J12" s="1">
        <f>'[1]Total C+R G DA by Prov&amp;Disc'!J12</f>
        <v>357</v>
      </c>
      <c r="K12" s="1">
        <f>'[1]Total C+R G DA by Prov&amp;Disc'!K12</f>
        <v>14</v>
      </c>
      <c r="L12" s="1">
        <f>'[1]Total C+R G DA by Prov&amp;Disc'!L12</f>
        <v>1860</v>
      </c>
    </row>
    <row r="13" spans="1:12" x14ac:dyDescent="0.3">
      <c r="A13" t="s">
        <v>25</v>
      </c>
      <c r="B13" s="1">
        <f>'[1]Total C+R G DA by Prov&amp;Disc'!B13</f>
        <v>3</v>
      </c>
      <c r="C13" s="1">
        <f>'[1]Total C+R G DA by Prov&amp;Disc'!C13</f>
        <v>24</v>
      </c>
      <c r="D13" s="1">
        <f>'[1]Total C+R G DA by Prov&amp;Disc'!D13</f>
        <v>0</v>
      </c>
      <c r="E13" s="1">
        <f>'[1]Total C+R G DA by Prov&amp;Disc'!E13</f>
        <v>0</v>
      </c>
      <c r="F13" s="1">
        <f>'[1]Total C+R G DA by Prov&amp;Disc'!F13</f>
        <v>0</v>
      </c>
      <c r="G13" s="1">
        <f>'[1]Total C+R G DA by Prov&amp;Disc'!G13</f>
        <v>1</v>
      </c>
      <c r="H13" s="1">
        <f>'[1]Total C+R G DA by Prov&amp;Disc'!H13</f>
        <v>7</v>
      </c>
      <c r="I13" s="1">
        <f>'[1]Total C+R G DA by Prov&amp;Disc'!I13</f>
        <v>0</v>
      </c>
      <c r="J13" s="1">
        <f>'[1]Total C+R G DA by Prov&amp;Disc'!J13</f>
        <v>25</v>
      </c>
      <c r="K13" s="1">
        <f>'[1]Total C+R G DA by Prov&amp;Disc'!K13</f>
        <v>0</v>
      </c>
      <c r="L13" s="1">
        <f>'[1]Total C+R G DA by Prov&amp;Disc'!L13</f>
        <v>60</v>
      </c>
    </row>
    <row r="14" spans="1:12" x14ac:dyDescent="0.3">
      <c r="A14" t="s">
        <v>26</v>
      </c>
      <c r="B14" s="1">
        <f>'[1]Total C+R G DA by Prov&amp;Disc'!B14</f>
        <v>0</v>
      </c>
      <c r="C14" s="1">
        <f>'[1]Total C+R G DA by Prov&amp;Disc'!C14</f>
        <v>11</v>
      </c>
      <c r="D14" s="1">
        <f>'[1]Total C+R G DA by Prov&amp;Disc'!D14</f>
        <v>0</v>
      </c>
      <c r="E14" s="1">
        <f>'[1]Total C+R G DA by Prov&amp;Disc'!E14</f>
        <v>0</v>
      </c>
      <c r="F14" s="1">
        <f>'[1]Total C+R G DA by Prov&amp;Disc'!F14</f>
        <v>0</v>
      </c>
      <c r="G14" s="1">
        <f>'[1]Total C+R G DA by Prov&amp;Disc'!G14</f>
        <v>0</v>
      </c>
      <c r="H14" s="1">
        <f>'[1]Total C+R G DA by Prov&amp;Disc'!H14</f>
        <v>19</v>
      </c>
      <c r="I14" s="1">
        <f>'[1]Total C+R G DA by Prov&amp;Disc'!I14</f>
        <v>0</v>
      </c>
      <c r="J14" s="1">
        <f>'[1]Total C+R G DA by Prov&amp;Disc'!J14</f>
        <v>322</v>
      </c>
      <c r="K14" s="1">
        <f>'[1]Total C+R G DA by Prov&amp;Disc'!K14</f>
        <v>15</v>
      </c>
      <c r="L14" s="1">
        <f>'[1]Total C+R G DA by Prov&amp;Disc'!L14</f>
        <v>367</v>
      </c>
    </row>
    <row r="15" spans="1:12" x14ac:dyDescent="0.3">
      <c r="A15" t="s">
        <v>27</v>
      </c>
      <c r="B15" s="1">
        <f>'[1]Total C+R G DA by Prov&amp;Disc'!B15</f>
        <v>27</v>
      </c>
      <c r="C15" s="1">
        <f>'[1]Total C+R G DA by Prov&amp;Disc'!C15</f>
        <v>22</v>
      </c>
      <c r="D15" s="1">
        <f>'[1]Total C+R G DA by Prov&amp;Disc'!D15</f>
        <v>0</v>
      </c>
      <c r="E15" s="1">
        <f>'[1]Total C+R G DA by Prov&amp;Disc'!E15</f>
        <v>11</v>
      </c>
      <c r="F15" s="1">
        <f>'[1]Total C+R G DA by Prov&amp;Disc'!F15</f>
        <v>61</v>
      </c>
      <c r="G15" s="1">
        <f>'[1]Total C+R G DA by Prov&amp;Disc'!G15</f>
        <v>2</v>
      </c>
      <c r="H15" s="1">
        <f>'[1]Total C+R G DA by Prov&amp;Disc'!H15</f>
        <v>653</v>
      </c>
      <c r="I15" s="1">
        <f>'[1]Total C+R G DA by Prov&amp;Disc'!I15</f>
        <v>30</v>
      </c>
      <c r="J15" s="1">
        <f>'[1]Total C+R G DA by Prov&amp;Disc'!J15</f>
        <v>349</v>
      </c>
      <c r="K15" s="1">
        <f>'[1]Total C+R G DA by Prov&amp;Disc'!K15</f>
        <v>26</v>
      </c>
      <c r="L15" s="1">
        <f>'[1]Total C+R G DA by Prov&amp;Disc'!L15</f>
        <v>1181</v>
      </c>
    </row>
    <row r="16" spans="1:12" x14ac:dyDescent="0.3">
      <c r="A16" t="s">
        <v>11</v>
      </c>
      <c r="B16" s="1">
        <f>'[1]Total C+R G DA by Prov&amp;Disc'!B16</f>
        <v>553</v>
      </c>
      <c r="C16" s="1">
        <f>'[1]Total C+R G DA by Prov&amp;Disc'!C16</f>
        <v>493</v>
      </c>
      <c r="D16" s="1">
        <f>'[1]Total C+R G DA by Prov&amp;Disc'!D16</f>
        <v>86</v>
      </c>
      <c r="E16" s="1">
        <f>'[1]Total C+R G DA by Prov&amp;Disc'!E16</f>
        <v>68</v>
      </c>
      <c r="F16" s="1">
        <f>'[1]Total C+R G DA by Prov&amp;Disc'!F16</f>
        <v>122</v>
      </c>
      <c r="G16" s="1">
        <f>'[1]Total C+R G DA by Prov&amp;Disc'!G16</f>
        <v>198</v>
      </c>
      <c r="H16" s="1">
        <f>'[1]Total C+R G DA by Prov&amp;Disc'!H16</f>
        <v>4731</v>
      </c>
      <c r="I16" s="1">
        <f>'[1]Total C+R G DA by Prov&amp;Disc'!I16</f>
        <v>51</v>
      </c>
      <c r="J16" s="1">
        <f>'[1]Total C+R G DA by Prov&amp;Disc'!J16</f>
        <v>2461</v>
      </c>
      <c r="K16" s="1">
        <f>'[1]Total C+R G DA by Prov&amp;Disc'!K16</f>
        <v>134</v>
      </c>
      <c r="L16" s="1">
        <f>'[1]Total C+R G DA by Prov&amp;Disc'!L16</f>
        <v>8897</v>
      </c>
    </row>
    <row r="17" spans="1:1" x14ac:dyDescent="0.3">
      <c r="A17" t="s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tabSelected="1" workbookViewId="0">
      <selection activeCell="I29" sqref="I29"/>
    </sheetView>
  </sheetViews>
  <sheetFormatPr defaultRowHeight="14.4" x14ac:dyDescent="0.3"/>
  <cols>
    <col min="1" max="1" width="27.109375" customWidth="1"/>
  </cols>
  <sheetData>
    <row r="1" spans="1:12" x14ac:dyDescent="0.3">
      <c r="A1" t="s">
        <v>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13</v>
      </c>
    </row>
    <row r="2" spans="1:12" x14ac:dyDescent="0.3">
      <c r="A2" t="s">
        <v>15</v>
      </c>
      <c r="B2" s="1">
        <f>'[1]Total Doc G DA by Prov&amp;Disc'!B2</f>
        <v>5</v>
      </c>
      <c r="C2" s="1">
        <f>'[1]Total Doc G DA by Prov&amp;Disc'!C2</f>
        <v>4</v>
      </c>
      <c r="D2" s="1">
        <f>'[1]Total Doc G DA by Prov&amp;Disc'!D2</f>
        <v>8</v>
      </c>
      <c r="E2" s="1">
        <f>'[1]Total Doc G DA by Prov&amp;Disc'!E2</f>
        <v>0</v>
      </c>
      <c r="F2" s="1">
        <f>'[1]Total Doc G DA by Prov&amp;Disc'!F2</f>
        <v>0</v>
      </c>
      <c r="G2" s="1">
        <f>'[1]Total Doc G DA by Prov&amp;Disc'!G2</f>
        <v>1</v>
      </c>
      <c r="H2" s="1">
        <f>'[1]Total Doc G DA by Prov&amp;Disc'!H2</f>
        <v>47</v>
      </c>
      <c r="I2" s="1">
        <f>'[1]Total Doc G DA by Prov&amp;Disc'!I2</f>
        <v>0</v>
      </c>
      <c r="J2" s="1">
        <f>'[1]Total Doc G DA by Prov&amp;Disc'!J2</f>
        <v>26</v>
      </c>
      <c r="K2" s="1">
        <f>'[1]Total Doc G DA by Prov&amp;Disc'!K2</f>
        <v>2</v>
      </c>
      <c r="L2" s="1">
        <f>'[1]Total Doc G DA by Prov&amp;Disc'!L2</f>
        <v>93</v>
      </c>
    </row>
    <row r="3" spans="1:12" x14ac:dyDescent="0.3">
      <c r="A3" t="s">
        <v>16</v>
      </c>
      <c r="B3" s="1">
        <f>'[1]Total Doc G DA by Prov&amp;Disc'!B3</f>
        <v>60</v>
      </c>
      <c r="C3" s="1">
        <f>'[1]Total Doc G DA by Prov&amp;Disc'!C3</f>
        <v>12</v>
      </c>
      <c r="D3" s="1">
        <f>'[1]Total Doc G DA by Prov&amp;Disc'!D3</f>
        <v>0</v>
      </c>
      <c r="E3" s="1">
        <f>'[1]Total Doc G DA by Prov&amp;Disc'!E3</f>
        <v>4</v>
      </c>
      <c r="F3" s="1">
        <f>'[1]Total Doc G DA by Prov&amp;Disc'!F3</f>
        <v>0</v>
      </c>
      <c r="G3" s="1">
        <f>'[1]Total Doc G DA by Prov&amp;Disc'!G3</f>
        <v>2</v>
      </c>
      <c r="H3" s="1">
        <f>'[1]Total Doc G DA by Prov&amp;Disc'!H3</f>
        <v>78</v>
      </c>
      <c r="I3" s="1">
        <f>'[1]Total Doc G DA by Prov&amp;Disc'!I3</f>
        <v>0</v>
      </c>
      <c r="J3" s="1">
        <f>'[1]Total Doc G DA by Prov&amp;Disc'!J3</f>
        <v>46</v>
      </c>
      <c r="K3" s="1">
        <f>'[1]Total Doc G DA by Prov&amp;Disc'!K3</f>
        <v>2</v>
      </c>
      <c r="L3" s="1">
        <f>'[1]Total Doc G DA by Prov&amp;Disc'!L3</f>
        <v>204</v>
      </c>
    </row>
    <row r="4" spans="1:12" x14ac:dyDescent="0.3">
      <c r="A4" t="s">
        <v>14</v>
      </c>
      <c r="B4" s="1">
        <f>'[1]Total Doc G DA by Prov&amp;Disc'!B4</f>
        <v>44</v>
      </c>
      <c r="C4" s="1">
        <f>'[1]Total Doc G DA by Prov&amp;Disc'!C4</f>
        <v>13</v>
      </c>
      <c r="D4" s="1">
        <f>'[1]Total Doc G DA by Prov&amp;Disc'!D4</f>
        <v>6</v>
      </c>
      <c r="E4" s="1">
        <f>'[1]Total Doc G DA by Prov&amp;Disc'!E4</f>
        <v>1</v>
      </c>
      <c r="F4" s="1">
        <f>'[1]Total Doc G DA by Prov&amp;Disc'!F4</f>
        <v>5</v>
      </c>
      <c r="G4" s="1">
        <f>'[1]Total Doc G DA by Prov&amp;Disc'!G4</f>
        <v>2</v>
      </c>
      <c r="H4" s="1">
        <f>'[1]Total Doc G DA by Prov&amp;Disc'!H4</f>
        <v>114</v>
      </c>
      <c r="I4" s="1">
        <f>'[1]Total Doc G DA by Prov&amp;Disc'!I4</f>
        <v>0</v>
      </c>
      <c r="J4" s="1">
        <f>'[1]Total Doc G DA by Prov&amp;Disc'!J4</f>
        <v>60</v>
      </c>
      <c r="K4" s="1">
        <f>'[1]Total Doc G DA by Prov&amp;Disc'!K4</f>
        <v>1</v>
      </c>
      <c r="L4" s="1">
        <f>'[1]Total Doc G DA by Prov&amp;Disc'!L4</f>
        <v>246</v>
      </c>
    </row>
    <row r="5" spans="1:12" x14ac:dyDescent="0.3">
      <c r="A5" t="s">
        <v>17</v>
      </c>
      <c r="B5" s="1">
        <f>'[1]Total Doc G DA by Prov&amp;Disc'!B5</f>
        <v>7</v>
      </c>
      <c r="C5" s="1">
        <f>'[1]Total Doc G DA by Prov&amp;Disc'!C5</f>
        <v>0</v>
      </c>
      <c r="D5" s="1">
        <f>'[1]Total Doc G DA by Prov&amp;Disc'!D5</f>
        <v>0</v>
      </c>
      <c r="E5" s="1">
        <f>'[1]Total Doc G DA by Prov&amp;Disc'!E5</f>
        <v>0</v>
      </c>
      <c r="F5" s="1">
        <f>'[1]Total Doc G DA by Prov&amp;Disc'!F5</f>
        <v>6</v>
      </c>
      <c r="G5" s="1">
        <f>'[1]Total Doc G DA by Prov&amp;Disc'!G5</f>
        <v>0</v>
      </c>
      <c r="H5" s="1">
        <f>'[1]Total Doc G DA by Prov&amp;Disc'!H5</f>
        <v>5</v>
      </c>
      <c r="I5" s="1">
        <f>'[1]Total Doc G DA by Prov&amp;Disc'!I5</f>
        <v>0</v>
      </c>
      <c r="J5" s="1">
        <f>'[1]Total Doc G DA by Prov&amp;Disc'!J5</f>
        <v>11</v>
      </c>
      <c r="K5" s="1">
        <f>'[1]Total Doc G DA by Prov&amp;Disc'!K5</f>
        <v>0</v>
      </c>
      <c r="L5" s="1">
        <f>'[1]Total Doc G DA by Prov&amp;Disc'!L5</f>
        <v>29</v>
      </c>
    </row>
    <row r="6" spans="1:12" x14ac:dyDescent="0.3">
      <c r="A6" t="s">
        <v>18</v>
      </c>
      <c r="B6" s="1">
        <f>'[1]Total Doc G DA by Prov&amp;Disc'!B6</f>
        <v>47</v>
      </c>
      <c r="C6" s="1">
        <f>'[1]Total Doc G DA by Prov&amp;Disc'!C6</f>
        <v>41</v>
      </c>
      <c r="D6" s="1">
        <f>'[1]Total Doc G DA by Prov&amp;Disc'!D6</f>
        <v>14</v>
      </c>
      <c r="E6" s="1">
        <f>'[1]Total Doc G DA by Prov&amp;Disc'!E6</f>
        <v>3</v>
      </c>
      <c r="F6" s="1">
        <f>'[1]Total Doc G DA by Prov&amp;Disc'!F6</f>
        <v>4</v>
      </c>
      <c r="G6" s="1">
        <f>'[1]Total Doc G DA by Prov&amp;Disc'!G6</f>
        <v>8</v>
      </c>
      <c r="H6" s="1">
        <f>'[1]Total Doc G DA by Prov&amp;Disc'!H6</f>
        <v>193</v>
      </c>
      <c r="I6" s="1">
        <f>'[1]Total Doc G DA by Prov&amp;Disc'!I6</f>
        <v>0</v>
      </c>
      <c r="J6" s="1">
        <f>'[1]Total Doc G DA by Prov&amp;Disc'!J6</f>
        <v>105</v>
      </c>
      <c r="K6" s="1">
        <f>'[1]Total Doc G DA by Prov&amp;Disc'!K6</f>
        <v>7</v>
      </c>
      <c r="L6" s="1">
        <f>'[1]Total Doc G DA by Prov&amp;Disc'!L6</f>
        <v>422</v>
      </c>
    </row>
    <row r="7" spans="1:12" x14ac:dyDescent="0.3">
      <c r="A7" t="s">
        <v>19</v>
      </c>
      <c r="B7" s="1">
        <f>'[1]Total Doc G DA by Prov&amp;Disc'!B7</f>
        <v>0</v>
      </c>
      <c r="C7" s="1">
        <f>'[1]Total Doc G DA by Prov&amp;Disc'!C7</f>
        <v>0</v>
      </c>
      <c r="D7" s="1">
        <f>'[1]Total Doc G DA by Prov&amp;Disc'!D7</f>
        <v>0</v>
      </c>
      <c r="E7" s="1">
        <f>'[1]Total Doc G DA by Prov&amp;Disc'!E7</f>
        <v>0</v>
      </c>
      <c r="F7" s="1">
        <f>'[1]Total Doc G DA by Prov&amp;Disc'!F7</f>
        <v>0</v>
      </c>
      <c r="G7" s="1">
        <f>'[1]Total Doc G DA by Prov&amp;Disc'!G7</f>
        <v>0</v>
      </c>
      <c r="H7" s="1">
        <f>'[1]Total Doc G DA by Prov&amp;Disc'!H7</f>
        <v>14</v>
      </c>
      <c r="I7" s="1">
        <f>'[1]Total Doc G DA by Prov&amp;Disc'!I7</f>
        <v>0</v>
      </c>
      <c r="J7" s="1">
        <f>'[1]Total Doc G DA by Prov&amp;Disc'!J7</f>
        <v>6</v>
      </c>
      <c r="K7" s="1">
        <f>'[1]Total Doc G DA by Prov&amp;Disc'!K7</f>
        <v>0</v>
      </c>
      <c r="L7" s="1">
        <f>'[1]Total Doc G DA by Prov&amp;Disc'!L7</f>
        <v>20</v>
      </c>
    </row>
    <row r="8" spans="1:12" x14ac:dyDescent="0.3">
      <c r="A8" t="s">
        <v>20</v>
      </c>
      <c r="B8" s="1">
        <f>'[1]Total Doc G DA by Prov&amp;Disc'!B8</f>
        <v>0</v>
      </c>
      <c r="C8" s="1">
        <f>'[1]Total Doc G DA by Prov&amp;Disc'!C8</f>
        <v>0</v>
      </c>
      <c r="D8" s="1">
        <f>'[1]Total Doc G DA by Prov&amp;Disc'!D8</f>
        <v>0</v>
      </c>
      <c r="E8" s="1">
        <f>'[1]Total Doc G DA by Prov&amp;Disc'!E8</f>
        <v>0</v>
      </c>
      <c r="F8" s="1">
        <f>'[1]Total Doc G DA by Prov&amp;Disc'!F8</f>
        <v>0</v>
      </c>
      <c r="G8" s="1">
        <f>'[1]Total Doc G DA by Prov&amp;Disc'!G8</f>
        <v>0</v>
      </c>
      <c r="H8" s="1">
        <f>'[1]Total Doc G DA by Prov&amp;Disc'!H8</f>
        <v>10</v>
      </c>
      <c r="I8" s="1">
        <f>'[1]Total Doc G DA by Prov&amp;Disc'!I8</f>
        <v>0</v>
      </c>
      <c r="J8" s="1">
        <f>'[1]Total Doc G DA by Prov&amp;Disc'!J8</f>
        <v>7</v>
      </c>
      <c r="K8" s="1">
        <f>'[1]Total Doc G DA by Prov&amp;Disc'!K8</f>
        <v>2</v>
      </c>
      <c r="L8" s="1">
        <f>'[1]Total Doc G DA by Prov&amp;Disc'!L8</f>
        <v>19</v>
      </c>
    </row>
    <row r="9" spans="1:12" x14ac:dyDescent="0.3">
      <c r="A9" t="s">
        <v>21</v>
      </c>
      <c r="B9" s="1">
        <f>'[1]Total Doc G DA by Prov&amp;Disc'!B9</f>
        <v>0</v>
      </c>
      <c r="C9" s="1">
        <f>'[1]Total Doc G DA by Prov&amp;Disc'!C9</f>
        <v>0</v>
      </c>
      <c r="D9" s="1">
        <f>'[1]Total Doc G DA by Prov&amp;Disc'!D9</f>
        <v>0</v>
      </c>
      <c r="E9" s="1">
        <f>'[1]Total Doc G DA by Prov&amp;Disc'!E9</f>
        <v>0</v>
      </c>
      <c r="F9" s="1">
        <f>'[1]Total Doc G DA by Prov&amp;Disc'!F9</f>
        <v>0</v>
      </c>
      <c r="G9" s="1">
        <f>'[1]Total Doc G DA by Prov&amp;Disc'!G9</f>
        <v>0</v>
      </c>
      <c r="H9" s="1">
        <f>'[1]Total Doc G DA by Prov&amp;Disc'!H9</f>
        <v>2</v>
      </c>
      <c r="I9" s="1">
        <f>'[1]Total Doc G DA by Prov&amp;Disc'!I9</f>
        <v>0</v>
      </c>
      <c r="J9" s="1">
        <f>'[1]Total Doc G DA by Prov&amp;Disc'!J9</f>
        <v>0</v>
      </c>
      <c r="K9" s="1">
        <f>'[1]Total Doc G DA by Prov&amp;Disc'!K9</f>
        <v>0</v>
      </c>
      <c r="L9" s="1">
        <f>'[1]Total Doc G DA by Prov&amp;Disc'!L9</f>
        <v>2</v>
      </c>
    </row>
    <row r="10" spans="1:12" x14ac:dyDescent="0.3">
      <c r="A10" t="s">
        <v>22</v>
      </c>
      <c r="B10" s="1">
        <f>'[1]Total Doc G DA by Prov&amp;Disc'!B10</f>
        <v>0</v>
      </c>
      <c r="C10" s="1">
        <f>'[1]Total Doc G DA by Prov&amp;Disc'!C10</f>
        <v>0</v>
      </c>
      <c r="D10" s="1">
        <f>'[1]Total Doc G DA by Prov&amp;Disc'!D10</f>
        <v>0</v>
      </c>
      <c r="E10" s="1">
        <f>'[1]Total Doc G DA by Prov&amp;Disc'!E10</f>
        <v>0</v>
      </c>
      <c r="F10" s="1">
        <f>'[1]Total Doc G DA by Prov&amp;Disc'!F10</f>
        <v>0</v>
      </c>
      <c r="G10" s="1">
        <f>'[1]Total Doc G DA by Prov&amp;Disc'!G10</f>
        <v>3</v>
      </c>
      <c r="H10" s="1">
        <f>'[1]Total Doc G DA by Prov&amp;Disc'!H10</f>
        <v>4</v>
      </c>
      <c r="I10" s="1">
        <f>'[1]Total Doc G DA by Prov&amp;Disc'!I10</f>
        <v>0</v>
      </c>
      <c r="J10" s="1">
        <f>'[1]Total Doc G DA by Prov&amp;Disc'!J10</f>
        <v>19</v>
      </c>
      <c r="K10" s="1">
        <f>'[1]Total Doc G DA by Prov&amp;Disc'!K10</f>
        <v>3</v>
      </c>
      <c r="L10" s="1">
        <f>'[1]Total Doc G DA by Prov&amp;Disc'!L10</f>
        <v>29</v>
      </c>
    </row>
    <row r="11" spans="1:12" x14ac:dyDescent="0.3">
      <c r="A11" t="s">
        <v>23</v>
      </c>
      <c r="B11" s="1">
        <f>'[1]Total Doc G DA by Prov&amp;Disc'!B11</f>
        <v>5</v>
      </c>
      <c r="C11" s="1">
        <f>'[1]Total Doc G DA by Prov&amp;Disc'!C11</f>
        <v>7</v>
      </c>
      <c r="D11" s="1">
        <f>'[1]Total Doc G DA by Prov&amp;Disc'!D11</f>
        <v>0</v>
      </c>
      <c r="E11" s="1">
        <f>'[1]Total Doc G DA by Prov&amp;Disc'!E11</f>
        <v>0</v>
      </c>
      <c r="F11" s="1">
        <f>'[1]Total Doc G DA by Prov&amp;Disc'!F11</f>
        <v>0</v>
      </c>
      <c r="G11" s="1">
        <f>'[1]Total Doc G DA by Prov&amp;Disc'!G11</f>
        <v>1</v>
      </c>
      <c r="H11" s="1">
        <f>'[1]Total Doc G DA by Prov&amp;Disc'!H11</f>
        <v>16</v>
      </c>
      <c r="I11" s="1">
        <f>'[1]Total Doc G DA by Prov&amp;Disc'!I11</f>
        <v>0</v>
      </c>
      <c r="J11" s="1">
        <f>'[1]Total Doc G DA by Prov&amp;Disc'!J11</f>
        <v>13</v>
      </c>
      <c r="K11" s="1">
        <f>'[1]Total Doc G DA by Prov&amp;Disc'!K11</f>
        <v>0</v>
      </c>
      <c r="L11" s="1">
        <f>'[1]Total Doc G DA by Prov&amp;Disc'!L11</f>
        <v>42</v>
      </c>
    </row>
    <row r="12" spans="1:12" x14ac:dyDescent="0.3">
      <c r="A12" t="s">
        <v>24</v>
      </c>
      <c r="B12" s="1">
        <f>'[1]Total Doc G DA by Prov&amp;Disc'!B12</f>
        <v>31</v>
      </c>
      <c r="C12" s="1">
        <f>'[1]Total Doc G DA by Prov&amp;Disc'!C12</f>
        <v>25</v>
      </c>
      <c r="D12" s="1">
        <f>'[1]Total Doc G DA by Prov&amp;Disc'!D12</f>
        <v>14</v>
      </c>
      <c r="E12" s="1">
        <f>'[1]Total Doc G DA by Prov&amp;Disc'!E12</f>
        <v>22</v>
      </c>
      <c r="F12" s="1">
        <f>'[1]Total Doc G DA by Prov&amp;Disc'!F12</f>
        <v>4</v>
      </c>
      <c r="G12" s="1">
        <f>'[1]Total Doc G DA by Prov&amp;Disc'!G12</f>
        <v>2</v>
      </c>
      <c r="H12" s="1">
        <f>'[1]Total Doc G DA by Prov&amp;Disc'!H12</f>
        <v>126</v>
      </c>
      <c r="I12" s="1">
        <f>'[1]Total Doc G DA by Prov&amp;Disc'!I12</f>
        <v>0</v>
      </c>
      <c r="J12" s="1">
        <f>'[1]Total Doc G DA by Prov&amp;Disc'!J12</f>
        <v>82</v>
      </c>
      <c r="K12" s="1">
        <f>'[1]Total Doc G DA by Prov&amp;Disc'!K12</f>
        <v>3</v>
      </c>
      <c r="L12" s="1">
        <f>'[1]Total Doc G DA by Prov&amp;Disc'!L12</f>
        <v>309</v>
      </c>
    </row>
    <row r="13" spans="1:12" x14ac:dyDescent="0.3">
      <c r="A13" t="s">
        <v>25</v>
      </c>
      <c r="B13" s="1">
        <f>'[1]Total Doc G DA by Prov&amp;Disc'!B13</f>
        <v>6</v>
      </c>
      <c r="C13" s="1">
        <f>'[1]Total Doc G DA by Prov&amp;Disc'!C13</f>
        <v>2</v>
      </c>
      <c r="D13" s="1">
        <f>'[1]Total Doc G DA by Prov&amp;Disc'!D13</f>
        <v>0</v>
      </c>
      <c r="E13" s="1">
        <f>'[1]Total Doc G DA by Prov&amp;Disc'!E13</f>
        <v>0</v>
      </c>
      <c r="F13" s="1">
        <f>'[1]Total Doc G DA by Prov&amp;Disc'!F13</f>
        <v>0</v>
      </c>
      <c r="G13" s="1">
        <f>'[1]Total Doc G DA by Prov&amp;Disc'!G13</f>
        <v>0</v>
      </c>
      <c r="H13" s="1">
        <f>'[1]Total Doc G DA by Prov&amp;Disc'!H13</f>
        <v>2</v>
      </c>
      <c r="I13" s="1">
        <f>'[1]Total Doc G DA by Prov&amp;Disc'!I13</f>
        <v>0</v>
      </c>
      <c r="J13" s="1">
        <f>'[1]Total Doc G DA by Prov&amp;Disc'!J13</f>
        <v>17</v>
      </c>
      <c r="K13" s="1">
        <f>'[1]Total Doc G DA by Prov&amp;Disc'!K13</f>
        <v>0</v>
      </c>
      <c r="L13" s="1">
        <f>'[1]Total Doc G DA by Prov&amp;Disc'!L13</f>
        <v>27</v>
      </c>
    </row>
    <row r="14" spans="1:12" x14ac:dyDescent="0.3">
      <c r="A14" t="s">
        <v>26</v>
      </c>
      <c r="B14" s="1">
        <f>'[1]Total Doc G DA by Prov&amp;Disc'!B14</f>
        <v>0</v>
      </c>
      <c r="C14" s="1">
        <f>'[1]Total Doc G DA by Prov&amp;Disc'!C14</f>
        <v>0</v>
      </c>
      <c r="D14" s="1">
        <f>'[1]Total Doc G DA by Prov&amp;Disc'!D14</f>
        <v>0</v>
      </c>
      <c r="E14" s="1">
        <f>'[1]Total Doc G DA by Prov&amp;Disc'!E14</f>
        <v>0</v>
      </c>
      <c r="F14" s="1">
        <f>'[1]Total Doc G DA by Prov&amp;Disc'!F14</f>
        <v>0</v>
      </c>
      <c r="G14" s="1">
        <f>'[1]Total Doc G DA by Prov&amp;Disc'!G14</f>
        <v>0</v>
      </c>
      <c r="H14" s="1">
        <f>'[1]Total Doc G DA by Prov&amp;Disc'!H14</f>
        <v>2</v>
      </c>
      <c r="I14" s="1">
        <f>'[1]Total Doc G DA by Prov&amp;Disc'!I14</f>
        <v>0</v>
      </c>
      <c r="J14" s="1">
        <f>'[1]Total Doc G DA by Prov&amp;Disc'!J14</f>
        <v>13</v>
      </c>
      <c r="K14" s="1">
        <f>'[1]Total Doc G DA by Prov&amp;Disc'!K14</f>
        <v>1</v>
      </c>
      <c r="L14" s="1">
        <f>'[1]Total Doc G DA by Prov&amp;Disc'!L14</f>
        <v>16</v>
      </c>
    </row>
    <row r="15" spans="1:12" x14ac:dyDescent="0.3">
      <c r="A15" t="s">
        <v>27</v>
      </c>
      <c r="B15" s="1">
        <f>'[1]Total Doc G DA by Prov&amp;Disc'!B15</f>
        <v>22</v>
      </c>
      <c r="C15" s="1">
        <f>'[1]Total Doc G DA by Prov&amp;Disc'!C15</f>
        <v>0</v>
      </c>
      <c r="D15" s="1">
        <f>'[1]Total Doc G DA by Prov&amp;Disc'!D15</f>
        <v>0</v>
      </c>
      <c r="E15" s="1">
        <f>'[1]Total Doc G DA by Prov&amp;Disc'!E15</f>
        <v>6</v>
      </c>
      <c r="F15" s="1">
        <f>'[1]Total Doc G DA by Prov&amp;Disc'!F15</f>
        <v>16</v>
      </c>
      <c r="G15" s="1">
        <f>'[1]Total Doc G DA by Prov&amp;Disc'!G15</f>
        <v>0</v>
      </c>
      <c r="H15" s="1">
        <f>'[1]Total Doc G DA by Prov&amp;Disc'!H15</f>
        <v>80</v>
      </c>
      <c r="I15" s="1">
        <f>'[1]Total Doc G DA by Prov&amp;Disc'!I15</f>
        <v>0</v>
      </c>
      <c r="J15" s="1">
        <f>'[1]Total Doc G DA by Prov&amp;Disc'!J15</f>
        <v>96</v>
      </c>
      <c r="K15" s="1">
        <f>'[1]Total Doc G DA by Prov&amp;Disc'!K15</f>
        <v>7</v>
      </c>
      <c r="L15" s="1">
        <f>'[1]Total Doc G DA by Prov&amp;Disc'!L15</f>
        <v>227</v>
      </c>
    </row>
    <row r="16" spans="1:12" x14ac:dyDescent="0.3">
      <c r="A16" t="s">
        <v>11</v>
      </c>
      <c r="B16" s="1">
        <f>'[1]Total Doc G DA by Prov&amp;Disc'!B16</f>
        <v>227</v>
      </c>
      <c r="C16" s="1">
        <f>'[1]Total Doc G DA by Prov&amp;Disc'!C16</f>
        <v>104</v>
      </c>
      <c r="D16" s="1">
        <f>'[1]Total Doc G DA by Prov&amp;Disc'!D16</f>
        <v>42</v>
      </c>
      <c r="E16" s="1">
        <f>'[1]Total Doc G DA by Prov&amp;Disc'!E16</f>
        <v>36</v>
      </c>
      <c r="F16" s="1">
        <f>'[1]Total Doc G DA by Prov&amp;Disc'!F16</f>
        <v>35</v>
      </c>
      <c r="G16" s="1">
        <f>'[1]Total Doc G DA by Prov&amp;Disc'!G16</f>
        <v>19</v>
      </c>
      <c r="H16" s="1">
        <f>'[1]Total Doc G DA by Prov&amp;Disc'!H16</f>
        <v>693</v>
      </c>
      <c r="I16" s="1">
        <f>'[1]Total Doc G DA by Prov&amp;Disc'!I16</f>
        <v>0</v>
      </c>
      <c r="J16" s="1">
        <f>'[1]Total Doc G DA by Prov&amp;Disc'!J16</f>
        <v>501</v>
      </c>
      <c r="K16" s="1">
        <f>'[1]Total Doc G DA by Prov&amp;Disc'!K16</f>
        <v>28</v>
      </c>
      <c r="L16" s="1">
        <f>'[1]Total Doc G DA by Prov&amp;Disc'!L16</f>
        <v>1685</v>
      </c>
    </row>
    <row r="17" spans="1:1" x14ac:dyDescent="0.3">
      <c r="A17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3C6191D3DE6347B036B0A25EE1B163" ma:contentTypeVersion="12" ma:contentTypeDescription="Create a new document." ma:contentTypeScope="" ma:versionID="995dd7510e4cd5aeff6fe690bfcf9ece">
  <xsd:schema xmlns:xsd="http://www.w3.org/2001/XMLSchema" xmlns:xs="http://www.w3.org/2001/XMLSchema" xmlns:p="http://schemas.microsoft.com/office/2006/metadata/properties" xmlns:ns3="784deff4-1140-4283-8ac2-337b71b1d8d7" xmlns:ns4="5714f780-5626-42c7-92e3-00877558227d" targetNamespace="http://schemas.microsoft.com/office/2006/metadata/properties" ma:root="true" ma:fieldsID="2ee7fa0afec8617b3d8f0597e63eeee7" ns3:_="" ns4:_="">
    <xsd:import namespace="784deff4-1140-4283-8ac2-337b71b1d8d7"/>
    <xsd:import namespace="5714f780-5626-42c7-92e3-00877558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4deff4-1140-4283-8ac2-337b71b1d8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4f780-5626-42c7-92e3-00877558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F2308F-1A04-474C-AF20-1E101CD8431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84deff4-1140-4283-8ac2-337b71b1d8d7"/>
    <ds:schemaRef ds:uri="5714f780-5626-42c7-92e3-00877558227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884AE2-74A9-4A21-B429-1852E7C7389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D531334-5C04-428D-A1B8-B50E20C3BD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2A1451-FD77-47CF-AFE4-4486B7419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4deff4-1140-4283-8ac2-337b71b1d8d7"/>
    <ds:schemaRef ds:uri="5714f780-5626-42c7-92e3-00877558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Table_GD.2.1</vt:lpstr>
      <vt:lpstr>Table_GD.2.2</vt:lpstr>
      <vt:lpstr>Table_GD.2.3</vt:lpstr>
      <vt:lpstr>Table_GD.2.4</vt:lpstr>
      <vt:lpstr>Table_GD.2.5</vt:lpstr>
      <vt:lpstr>Table_GD.2.6</vt:lpstr>
      <vt:lpstr>Table_GD.2.7</vt:lpstr>
      <vt:lpstr>Table_GD.2.8</vt:lpstr>
      <vt:lpstr>Table_GD.2.1</vt:lpstr>
      <vt:lpstr>Table_GD.2.2</vt:lpstr>
      <vt:lpstr>Table_GD.2.3</vt:lpstr>
      <vt:lpstr>Table_GD.2.4</vt:lpstr>
      <vt:lpstr>Table_GD.2.5</vt:lpstr>
      <vt:lpstr>Table_GD.2.6</vt:lpstr>
      <vt:lpstr>Table_GD.2.7</vt:lpstr>
      <vt:lpstr>Table_GD.2.8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Marie Claverie</cp:lastModifiedBy>
  <cp:revision/>
  <dcterms:created xsi:type="dcterms:W3CDTF">2018-08-21T14:07:22Z</dcterms:created>
  <dcterms:modified xsi:type="dcterms:W3CDTF">2020-11-26T18:03:12Z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0x010100E23C6191D3DE6347B036B0A25EE1B163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