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0" documentId="8_{C2AB061D-9C50-4979-B11A-577124258C7A}" xr6:coauthVersionLast="45" xr6:coauthVersionMax="45" xr10:uidLastSave="{00000000-0000-0000-0000-000000000000}"/>
  <bookViews>
    <workbookView xWindow="16284" yWindow="-108" windowWidth="23256" windowHeight="13176" tabRatio="760" activeTab="6" xr2:uid="{00000000-000D-0000-FFFF-FFFF00000000}"/>
  </bookViews>
  <sheets>
    <sheet name="Table_G.3.1" sheetId="1" r:id="rId1"/>
    <sheet name="Table_G.3.2" sheetId="2" r:id="rId2"/>
    <sheet name="Table_G.3.3" sheetId="3" r:id="rId3"/>
    <sheet name="Table_G.3.4" sheetId="4" r:id="rId4"/>
    <sheet name="Table_G.3.5" sheetId="5" r:id="rId5"/>
    <sheet name="Table_G.3.6" sheetId="6" r:id="rId6"/>
    <sheet name="Table_G.3.7" sheetId="7" r:id="rId7"/>
    <sheet name="Table_G.3.8" sheetId="8" r:id="rId8"/>
  </sheets>
  <externalReferences>
    <externalReference r:id="rId9"/>
  </externalReferences>
  <definedNames>
    <definedName name="_xlnm._FilterDatabase" localSheetId="4" hidden="1">'Table_G.3.5'!$A$1:$O$48</definedName>
    <definedName name="_xlnm._FilterDatabase" localSheetId="5" hidden="1">'Table_G.3.6'!$A$1:$A$50</definedName>
    <definedName name="Table_G.3.1">'Table_G.3.1'!$A$1:$E$48</definedName>
    <definedName name="Table_G.3.2">'Table_G.3.2'!$A$1:$E$48</definedName>
    <definedName name="Table_G.3.3">'Table_G.3.3'!$A$1:$E$48</definedName>
    <definedName name="Table_G.3.4">'Table_G.3.4'!$A$1:$E$48</definedName>
    <definedName name="Table_G.3.5">'Table_G.3.5'!$A$1:$O$48</definedName>
    <definedName name="Table_G.3.6">'Table_G.3.6'!$A$1:$O$48</definedName>
    <definedName name="Table_G.3.7">'Table_G.3.7'!$A$1:$O$48</definedName>
    <definedName name="Table_G.3.8">'Table_G.3.8'!$A$1:$O$48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" l="1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B2" i="8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B2" i="7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P2" i="6"/>
  <c r="C2" i="6"/>
  <c r="D2" i="6"/>
  <c r="E2" i="6"/>
  <c r="F2" i="6"/>
  <c r="G2" i="6"/>
  <c r="H2" i="6"/>
  <c r="I2" i="6"/>
  <c r="J2" i="6"/>
  <c r="K2" i="6"/>
  <c r="L2" i="6"/>
  <c r="M2" i="6"/>
  <c r="N2" i="6"/>
  <c r="O2" i="6"/>
  <c r="B2" i="6"/>
  <c r="P3" i="5" l="1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2" i="5"/>
  <c r="K2" i="5"/>
  <c r="L2" i="5"/>
  <c r="M2" i="5"/>
  <c r="N2" i="5"/>
  <c r="O2" i="5"/>
  <c r="K3" i="5"/>
  <c r="L3" i="5"/>
  <c r="M3" i="5"/>
  <c r="N3" i="5"/>
  <c r="O3" i="5"/>
  <c r="K4" i="5"/>
  <c r="L4" i="5"/>
  <c r="M4" i="5"/>
  <c r="N4" i="5"/>
  <c r="O4" i="5"/>
  <c r="K5" i="5"/>
  <c r="L5" i="5"/>
  <c r="M5" i="5"/>
  <c r="N5" i="5"/>
  <c r="O5" i="5"/>
  <c r="K6" i="5"/>
  <c r="L6" i="5"/>
  <c r="M6" i="5"/>
  <c r="N6" i="5"/>
  <c r="O6" i="5"/>
  <c r="K7" i="5"/>
  <c r="L7" i="5"/>
  <c r="M7" i="5"/>
  <c r="N7" i="5"/>
  <c r="O7" i="5"/>
  <c r="K8" i="5"/>
  <c r="L8" i="5"/>
  <c r="M8" i="5"/>
  <c r="N8" i="5"/>
  <c r="O8" i="5"/>
  <c r="K9" i="5"/>
  <c r="L9" i="5"/>
  <c r="M9" i="5"/>
  <c r="N9" i="5"/>
  <c r="O9" i="5"/>
  <c r="K10" i="5"/>
  <c r="L10" i="5"/>
  <c r="M10" i="5"/>
  <c r="N10" i="5"/>
  <c r="O10" i="5"/>
  <c r="K11" i="5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5" i="5"/>
  <c r="L15" i="5"/>
  <c r="M15" i="5"/>
  <c r="N15" i="5"/>
  <c r="O15" i="5"/>
  <c r="K16" i="5"/>
  <c r="L16" i="5"/>
  <c r="M16" i="5"/>
  <c r="N16" i="5"/>
  <c r="O16" i="5"/>
  <c r="K17" i="5"/>
  <c r="L17" i="5"/>
  <c r="M17" i="5"/>
  <c r="N17" i="5"/>
  <c r="O17" i="5"/>
  <c r="K18" i="5"/>
  <c r="L18" i="5"/>
  <c r="M18" i="5"/>
  <c r="N18" i="5"/>
  <c r="O18" i="5"/>
  <c r="K19" i="5"/>
  <c r="L19" i="5"/>
  <c r="M19" i="5"/>
  <c r="N19" i="5"/>
  <c r="O19" i="5"/>
  <c r="K20" i="5"/>
  <c r="L20" i="5"/>
  <c r="M20" i="5"/>
  <c r="N20" i="5"/>
  <c r="O20" i="5"/>
  <c r="K21" i="5"/>
  <c r="L21" i="5"/>
  <c r="M21" i="5"/>
  <c r="N21" i="5"/>
  <c r="O21" i="5"/>
  <c r="K22" i="5"/>
  <c r="L22" i="5"/>
  <c r="M22" i="5"/>
  <c r="N22" i="5"/>
  <c r="O22" i="5"/>
  <c r="K23" i="5"/>
  <c r="L23" i="5"/>
  <c r="M23" i="5"/>
  <c r="N23" i="5"/>
  <c r="O23" i="5"/>
  <c r="K24" i="5"/>
  <c r="L24" i="5"/>
  <c r="M24" i="5"/>
  <c r="N24" i="5"/>
  <c r="O24" i="5"/>
  <c r="K25" i="5"/>
  <c r="L25" i="5"/>
  <c r="M25" i="5"/>
  <c r="N25" i="5"/>
  <c r="O25" i="5"/>
  <c r="K26" i="5"/>
  <c r="L26" i="5"/>
  <c r="M26" i="5"/>
  <c r="N26" i="5"/>
  <c r="O26" i="5"/>
  <c r="K27" i="5"/>
  <c r="L27" i="5"/>
  <c r="M27" i="5"/>
  <c r="N27" i="5"/>
  <c r="O27" i="5"/>
  <c r="K28" i="5"/>
  <c r="L28" i="5"/>
  <c r="M28" i="5"/>
  <c r="N28" i="5"/>
  <c r="O28" i="5"/>
  <c r="K29" i="5"/>
  <c r="L29" i="5"/>
  <c r="M29" i="5"/>
  <c r="N29" i="5"/>
  <c r="O29" i="5"/>
  <c r="K30" i="5"/>
  <c r="L30" i="5"/>
  <c r="M30" i="5"/>
  <c r="N30" i="5"/>
  <c r="O30" i="5"/>
  <c r="K31" i="5"/>
  <c r="L31" i="5"/>
  <c r="M31" i="5"/>
  <c r="N31" i="5"/>
  <c r="O31" i="5"/>
  <c r="K32" i="5"/>
  <c r="L32" i="5"/>
  <c r="M32" i="5"/>
  <c r="N32" i="5"/>
  <c r="O32" i="5"/>
  <c r="K33" i="5"/>
  <c r="L33" i="5"/>
  <c r="M33" i="5"/>
  <c r="N33" i="5"/>
  <c r="O33" i="5"/>
  <c r="K34" i="5"/>
  <c r="L34" i="5"/>
  <c r="M34" i="5"/>
  <c r="N34" i="5"/>
  <c r="O34" i="5"/>
  <c r="K35" i="5"/>
  <c r="L35" i="5"/>
  <c r="M35" i="5"/>
  <c r="N35" i="5"/>
  <c r="O35" i="5"/>
  <c r="K36" i="5"/>
  <c r="L36" i="5"/>
  <c r="M36" i="5"/>
  <c r="N36" i="5"/>
  <c r="O36" i="5"/>
  <c r="K37" i="5"/>
  <c r="L37" i="5"/>
  <c r="M37" i="5"/>
  <c r="N37" i="5"/>
  <c r="O37" i="5"/>
  <c r="K38" i="5"/>
  <c r="L38" i="5"/>
  <c r="M38" i="5"/>
  <c r="N38" i="5"/>
  <c r="O38" i="5"/>
  <c r="K39" i="5"/>
  <c r="L39" i="5"/>
  <c r="M39" i="5"/>
  <c r="N39" i="5"/>
  <c r="O39" i="5"/>
  <c r="K40" i="5"/>
  <c r="L40" i="5"/>
  <c r="M40" i="5"/>
  <c r="N40" i="5"/>
  <c r="O40" i="5"/>
  <c r="K41" i="5"/>
  <c r="L41" i="5"/>
  <c r="M41" i="5"/>
  <c r="N41" i="5"/>
  <c r="O41" i="5"/>
  <c r="K42" i="5"/>
  <c r="L42" i="5"/>
  <c r="M42" i="5"/>
  <c r="N42" i="5"/>
  <c r="O42" i="5"/>
  <c r="K43" i="5"/>
  <c r="L43" i="5"/>
  <c r="M43" i="5"/>
  <c r="N43" i="5"/>
  <c r="O43" i="5"/>
  <c r="K44" i="5"/>
  <c r="L44" i="5"/>
  <c r="M44" i="5"/>
  <c r="N44" i="5"/>
  <c r="O44" i="5"/>
  <c r="K45" i="5"/>
  <c r="L45" i="5"/>
  <c r="M45" i="5"/>
  <c r="N45" i="5"/>
  <c r="O45" i="5"/>
  <c r="K46" i="5"/>
  <c r="L46" i="5"/>
  <c r="M46" i="5"/>
  <c r="N46" i="5"/>
  <c r="O46" i="5"/>
  <c r="K47" i="5"/>
  <c r="L47" i="5"/>
  <c r="M47" i="5"/>
  <c r="N47" i="5"/>
  <c r="O47" i="5"/>
  <c r="C2" i="5"/>
  <c r="D2" i="5"/>
  <c r="E2" i="5"/>
  <c r="F2" i="5"/>
  <c r="G2" i="5"/>
  <c r="H2" i="5"/>
  <c r="I2" i="5"/>
  <c r="J2" i="5"/>
  <c r="C3" i="5"/>
  <c r="D3" i="5"/>
  <c r="E3" i="5"/>
  <c r="F3" i="5"/>
  <c r="G3" i="5"/>
  <c r="H3" i="5"/>
  <c r="I3" i="5"/>
  <c r="J3" i="5"/>
  <c r="C4" i="5"/>
  <c r="D4" i="5"/>
  <c r="E4" i="5"/>
  <c r="F4" i="5"/>
  <c r="G4" i="5"/>
  <c r="H4" i="5"/>
  <c r="I4" i="5"/>
  <c r="J4" i="5"/>
  <c r="C5" i="5"/>
  <c r="D5" i="5"/>
  <c r="E5" i="5"/>
  <c r="F5" i="5"/>
  <c r="G5" i="5"/>
  <c r="H5" i="5"/>
  <c r="I5" i="5"/>
  <c r="J5" i="5"/>
  <c r="C6" i="5"/>
  <c r="D6" i="5"/>
  <c r="E6" i="5"/>
  <c r="F6" i="5"/>
  <c r="G6" i="5"/>
  <c r="H6" i="5"/>
  <c r="I6" i="5"/>
  <c r="J6" i="5"/>
  <c r="C7" i="5"/>
  <c r="D7" i="5"/>
  <c r="E7" i="5"/>
  <c r="F7" i="5"/>
  <c r="G7" i="5"/>
  <c r="H7" i="5"/>
  <c r="I7" i="5"/>
  <c r="J7" i="5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2" i="5"/>
  <c r="F47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2" i="4"/>
  <c r="F4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" i="3"/>
  <c r="F47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F4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" i="1"/>
  <c r="E47" i="2" l="1"/>
  <c r="E47" i="3" l="1"/>
  <c r="B47" i="4"/>
  <c r="C47" i="4"/>
  <c r="D47" i="4"/>
  <c r="E47" i="4"/>
  <c r="B47" i="3"/>
  <c r="C47" i="3"/>
  <c r="D47" i="3"/>
  <c r="B47" i="2" l="1"/>
  <c r="C47" i="2"/>
  <c r="D47" i="2"/>
  <c r="E47" i="1"/>
  <c r="D47" i="1"/>
  <c r="C47" i="1"/>
  <c r="B47" i="1"/>
</calcChain>
</file>

<file path=xl/sharedStrings.xml><?xml version="1.0" encoding="utf-8"?>
<sst xmlns="http://schemas.openxmlformats.org/spreadsheetml/2006/main" count="444" uniqueCount="70">
  <si>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</si>
  <si>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</si>
  <si>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</si>
  <si>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</si>
  <si>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</si>
  <si>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</si>
  <si>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</t>
  </si>
  <si>
    <t>Lakehead University</t>
  </si>
  <si>
    <t>Laurentian University</t>
  </si>
  <si>
    <t>McGill University</t>
  </si>
  <si>
    <t>McMaster University</t>
  </si>
  <si>
    <t>Memorial University of Newfoundland</t>
  </si>
  <si>
    <t>Queen’s University</t>
  </si>
  <si>
    <t>Ryerson University</t>
  </si>
  <si>
    <t>Saint Mary's University</t>
  </si>
  <si>
    <t>Simon Fraser University</t>
  </si>
  <si>
    <t>Thompson Rivers University</t>
  </si>
  <si>
    <t>Université de Moncton</t>
  </si>
  <si>
    <t>Université de Sherbrooke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</si>
  <si>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</si>
  <si>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</si>
  <si>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</si>
  <si>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</si>
  <si>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Laval</t>
  </si>
  <si>
    <t>University of Alberta</t>
  </si>
  <si>
    <t>University of British Columbia</t>
  </si>
  <si>
    <t>University of British Columbia-Okanagan</t>
  </si>
  <si>
    <t>University of Calgary</t>
  </si>
  <si>
    <t>University of Guelph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</si>
  <si>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</si>
  <si>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</si>
  <si>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</si>
  <si>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</si>
  <si>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</si>
  <si>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</si>
  <si>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</si>
  <si>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</si>
  <si>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</si>
  <si>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</si>
  <si>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</si>
  <si>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</si>
  <si>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</si>
  <si>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TOTAL</t>
  </si>
  <si>
    <t>Civil</t>
  </si>
  <si>
    <t>Total</t>
  </si>
  <si>
    <t>Établissement</t>
  </si>
  <si>
    <t>Royal Military College of Canada/Collège militaire royal du Canada</t>
  </si>
  <si>
    <t>University of Ottawa/Université d'Ottawa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</si>
  <si>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</si>
  <si>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</si>
  <si>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</si>
  <si>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</si>
  <si>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</si>
  <si>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</si>
  <si>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</si>
  <si>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</si>
  <si>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</si>
  <si>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</si>
  <si>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</si>
  <si>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</si>
  <si>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</si>
  <si>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d'inscriptions à temps plein aux cycles supérieurs, par établissement : 2015 à 2019</t>
  </si>
  <si>
    <t>Nombre total d'inscriptions à temps partiel aux cycles supérieurs, par établissement : 2015 à 2019</t>
  </si>
  <si>
    <t>Nombre total de femmes inscrites à temps plein aux cycles supérieurs, par établissement : 2015 à 2019</t>
  </si>
  <si>
    <t xml:space="preserve"> Nombre total de femmes inscrites à temps partiel aux cycles supérieurs, par établissement : 2015 à 2019</t>
  </si>
  <si>
    <t xml:space="preserve"> Nombre total d'inscriptions à temps plein aux cycles supérieurs, par établissement et par discipline : 2019</t>
  </si>
  <si>
    <t>Nombre total d'inscriptions à temps partiel aux cycles supérieurs, par établissement et par discipline : 2019</t>
  </si>
  <si>
    <t>Nombre total de femmes inscrites à temps plein aux cycles supérieurs, par établissement et par discipline : 2019</t>
  </si>
  <si>
    <t>Nombre total de femmes inscrites à temps partiel aux cycles supérieurs, par établissement et par discipline : 2019</t>
  </si>
  <si>
    <t>Université du Québec à Chicoutimi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</si>
</sst>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NumberForma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Constants"/>
    </sheetNames>
    <sheetDataSet>
      <sheetData sheetId="0"/>
      <sheetData sheetId="1"/>
      <sheetData sheetId="2"/>
      <sheetData sheetId="3"/>
      <sheetData sheetId="4">
        <row r="1">
          <cell r="A1" t="str">
            <v>HEI Name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B2">
            <v>0</v>
          </cell>
        </row>
      </sheetData>
      <sheetData sheetId="12">
        <row r="2">
          <cell r="B2">
            <v>0</v>
          </cell>
        </row>
      </sheetData>
      <sheetData sheetId="13"/>
      <sheetData sheetId="14"/>
      <sheetData sheetId="15"/>
      <sheetData sheetId="16">
        <row r="2"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S3">
            <v>481.39969999999994</v>
          </cell>
          <cell r="T3">
            <v>52</v>
          </cell>
          <cell r="U3">
            <v>125.8</v>
          </cell>
          <cell r="V3">
            <v>15.899999999999999</v>
          </cell>
        </row>
        <row r="4">
          <cell r="S4">
            <v>2955.4</v>
          </cell>
          <cell r="T4">
            <v>71.099999999999994</v>
          </cell>
          <cell r="U4">
            <v>856.19999999999993</v>
          </cell>
          <cell r="V4">
            <v>10</v>
          </cell>
        </row>
        <row r="5"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S6">
            <v>576.31999999999994</v>
          </cell>
          <cell r="T6">
            <v>13.66</v>
          </cell>
          <cell r="U6">
            <v>169.67000000000002</v>
          </cell>
          <cell r="V6">
            <v>3.34</v>
          </cell>
        </row>
        <row r="7">
          <cell r="S7">
            <v>1492.9700000000003</v>
          </cell>
          <cell r="T7">
            <v>392.5800000000001</v>
          </cell>
          <cell r="U7">
            <v>380.68999999999994</v>
          </cell>
          <cell r="V7">
            <v>97.240000000000009</v>
          </cell>
        </row>
        <row r="8">
          <cell r="S8">
            <v>1580.2599</v>
          </cell>
          <cell r="T8">
            <v>120.3</v>
          </cell>
          <cell r="U8">
            <v>463.29999999999995</v>
          </cell>
          <cell r="V8">
            <v>43.32</v>
          </cell>
        </row>
        <row r="9">
          <cell r="S9">
            <v>267</v>
          </cell>
          <cell r="T9">
            <v>0</v>
          </cell>
          <cell r="U9">
            <v>48</v>
          </cell>
          <cell r="V9">
            <v>0</v>
          </cell>
        </row>
        <row r="10">
          <cell r="S10">
            <v>128</v>
          </cell>
          <cell r="T10">
            <v>0</v>
          </cell>
          <cell r="U10">
            <v>44</v>
          </cell>
          <cell r="V10">
            <v>0</v>
          </cell>
        </row>
        <row r="11">
          <cell r="S11">
            <v>1095.5999999999999</v>
          </cell>
          <cell r="T11">
            <v>48.599899999999998</v>
          </cell>
          <cell r="U11">
            <v>344.29999999999995</v>
          </cell>
          <cell r="V11">
            <v>18.5</v>
          </cell>
        </row>
        <row r="12">
          <cell r="S12">
            <v>965.33690000000001</v>
          </cell>
          <cell r="T12">
            <v>66.999000000000009</v>
          </cell>
          <cell r="U12">
            <v>271.334</v>
          </cell>
          <cell r="V12">
            <v>12.666</v>
          </cell>
        </row>
        <row r="13">
          <cell r="S13">
            <v>606.95000000000005</v>
          </cell>
          <cell r="T13">
            <v>57.32</v>
          </cell>
          <cell r="U13">
            <v>131.31</v>
          </cell>
          <cell r="V13">
            <v>6.33</v>
          </cell>
        </row>
        <row r="14">
          <cell r="S14">
            <v>563</v>
          </cell>
          <cell r="T14">
            <v>26.75</v>
          </cell>
          <cell r="U14">
            <v>150</v>
          </cell>
          <cell r="V14">
            <v>1.5</v>
          </cell>
        </row>
        <row r="15">
          <cell r="S15">
            <v>84</v>
          </cell>
          <cell r="T15">
            <v>28</v>
          </cell>
          <cell r="U15">
            <v>10</v>
          </cell>
          <cell r="V15">
            <v>4</v>
          </cell>
        </row>
        <row r="16">
          <cell r="S16">
            <v>692.53666666666663</v>
          </cell>
          <cell r="T16">
            <v>17.900000000000002</v>
          </cell>
          <cell r="U16">
            <v>212.40666666666664</v>
          </cell>
          <cell r="V16">
            <v>2.7</v>
          </cell>
        </row>
        <row r="17">
          <cell r="S17">
            <v>7</v>
          </cell>
          <cell r="T17">
            <v>0</v>
          </cell>
          <cell r="U17">
            <v>0</v>
          </cell>
          <cell r="V17">
            <v>0</v>
          </cell>
        </row>
        <row r="18">
          <cell r="S18">
            <v>251</v>
          </cell>
          <cell r="T18">
            <v>0</v>
          </cell>
          <cell r="U18">
            <v>70</v>
          </cell>
          <cell r="V18">
            <v>0</v>
          </cell>
        </row>
        <row r="19"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S20">
            <v>28</v>
          </cell>
          <cell r="T20">
            <v>1</v>
          </cell>
          <cell r="U20">
            <v>10</v>
          </cell>
          <cell r="V20">
            <v>1</v>
          </cell>
        </row>
        <row r="21">
          <cell r="S21">
            <v>733</v>
          </cell>
          <cell r="T21">
            <v>0</v>
          </cell>
          <cell r="U21">
            <v>134</v>
          </cell>
          <cell r="V21">
            <v>0</v>
          </cell>
        </row>
        <row r="22">
          <cell r="S22">
            <v>198.68</v>
          </cell>
          <cell r="T22">
            <v>6.67</v>
          </cell>
          <cell r="U22">
            <v>43.680000000000007</v>
          </cell>
          <cell r="V22">
            <v>0.67</v>
          </cell>
        </row>
        <row r="23">
          <cell r="S23">
            <v>67.02000000000001</v>
          </cell>
          <cell r="T23">
            <v>1.33</v>
          </cell>
          <cell r="U23">
            <v>9.01</v>
          </cell>
          <cell r="V23">
            <v>0</v>
          </cell>
        </row>
        <row r="24">
          <cell r="S24">
            <v>325</v>
          </cell>
          <cell r="T24">
            <v>47</v>
          </cell>
          <cell r="U24">
            <v>59</v>
          </cell>
          <cell r="V24">
            <v>3</v>
          </cell>
        </row>
        <row r="25">
          <cell r="S25">
            <v>60.309999999999995</v>
          </cell>
          <cell r="T25">
            <v>1</v>
          </cell>
          <cell r="U25">
            <v>16.990000000000002</v>
          </cell>
          <cell r="V25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S27">
            <v>550</v>
          </cell>
          <cell r="T27">
            <v>35</v>
          </cell>
          <cell r="U27">
            <v>152</v>
          </cell>
          <cell r="V27">
            <v>6</v>
          </cell>
        </row>
        <row r="28">
          <cell r="S28">
            <v>1613</v>
          </cell>
          <cell r="T28">
            <v>104</v>
          </cell>
          <cell r="U28">
            <v>432</v>
          </cell>
          <cell r="V28">
            <v>30</v>
          </cell>
        </row>
        <row r="29">
          <cell r="S29">
            <v>1116.8997999999999</v>
          </cell>
          <cell r="T29">
            <v>68.199999999999989</v>
          </cell>
          <cell r="U29">
            <v>332.4</v>
          </cell>
          <cell r="V29">
            <v>22.8</v>
          </cell>
        </row>
        <row r="30">
          <cell r="S30">
            <v>285.61</v>
          </cell>
          <cell r="T30">
            <v>9.8000000000000007</v>
          </cell>
          <cell r="U30">
            <v>62.600000000000009</v>
          </cell>
          <cell r="V30">
            <v>1.6</v>
          </cell>
        </row>
        <row r="31">
          <cell r="S31">
            <v>1223.9000000000001</v>
          </cell>
          <cell r="T31">
            <v>321</v>
          </cell>
          <cell r="U31">
            <v>357.8</v>
          </cell>
          <cell r="V31">
            <v>80</v>
          </cell>
        </row>
        <row r="32">
          <cell r="S32">
            <v>386.5</v>
          </cell>
          <cell r="T32">
            <v>22.5</v>
          </cell>
          <cell r="U32">
            <v>110</v>
          </cell>
          <cell r="V32">
            <v>3</v>
          </cell>
        </row>
        <row r="33">
          <cell r="S33">
            <v>513</v>
          </cell>
          <cell r="T33">
            <v>45.5</v>
          </cell>
          <cell r="U33">
            <v>157</v>
          </cell>
          <cell r="V33">
            <v>11</v>
          </cell>
        </row>
        <row r="34">
          <cell r="S34">
            <v>351</v>
          </cell>
          <cell r="T34">
            <v>27.2149</v>
          </cell>
          <cell r="U34">
            <v>59</v>
          </cell>
          <cell r="V34">
            <v>2.31</v>
          </cell>
        </row>
        <row r="35">
          <cell r="S35">
            <v>4</v>
          </cell>
          <cell r="T35">
            <v>0</v>
          </cell>
          <cell r="U35">
            <v>1</v>
          </cell>
          <cell r="V35">
            <v>0</v>
          </cell>
        </row>
        <row r="36">
          <cell r="S36">
            <v>202.33240000000001</v>
          </cell>
          <cell r="T36">
            <v>69.666300000000007</v>
          </cell>
          <cell r="U36">
            <v>47.332699999999996</v>
          </cell>
          <cell r="V36">
            <v>13.666500000000001</v>
          </cell>
        </row>
        <row r="37">
          <cell r="S37">
            <v>886.09929999999997</v>
          </cell>
          <cell r="T37">
            <v>75.799799999999991</v>
          </cell>
          <cell r="U37">
            <v>259</v>
          </cell>
          <cell r="V37">
            <v>21.6</v>
          </cell>
        </row>
        <row r="38">
          <cell r="S38">
            <v>20</v>
          </cell>
          <cell r="T38">
            <v>0</v>
          </cell>
          <cell r="U38">
            <v>7</v>
          </cell>
          <cell r="V38">
            <v>0</v>
          </cell>
        </row>
        <row r="39">
          <cell r="S39">
            <v>205.67000000000002</v>
          </cell>
          <cell r="T39">
            <v>64.679999999999993</v>
          </cell>
          <cell r="U39">
            <v>60.65</v>
          </cell>
          <cell r="V39">
            <v>18.019999999999996</v>
          </cell>
        </row>
        <row r="40">
          <cell r="S40">
            <v>536.29999999999995</v>
          </cell>
          <cell r="T40">
            <v>0</v>
          </cell>
          <cell r="U40">
            <v>126.8</v>
          </cell>
          <cell r="V40">
            <v>0</v>
          </cell>
        </row>
        <row r="41">
          <cell r="S41">
            <v>2213.3998000000001</v>
          </cell>
          <cell r="T41">
            <v>153.1</v>
          </cell>
          <cell r="U41">
            <v>637.29999999999995</v>
          </cell>
          <cell r="V41">
            <v>27.599999999999998</v>
          </cell>
        </row>
        <row r="42">
          <cell r="S42">
            <v>560.32400000000007</v>
          </cell>
          <cell r="T42">
            <v>0</v>
          </cell>
          <cell r="U42">
            <v>142.32999999999998</v>
          </cell>
          <cell r="V42">
            <v>0</v>
          </cell>
        </row>
        <row r="43">
          <cell r="S43">
            <v>1479.2997</v>
          </cell>
          <cell r="T43">
            <v>356.4</v>
          </cell>
          <cell r="U43">
            <v>415</v>
          </cell>
          <cell r="V43">
            <v>96.600000000000009</v>
          </cell>
        </row>
        <row r="44">
          <cell r="S44">
            <v>751.33999999999992</v>
          </cell>
          <cell r="T44">
            <v>43.97</v>
          </cell>
          <cell r="U44">
            <v>206.32999999999998</v>
          </cell>
          <cell r="V44">
            <v>8.66</v>
          </cell>
        </row>
        <row r="45">
          <cell r="S45">
            <v>1761</v>
          </cell>
          <cell r="T45">
            <v>19.5</v>
          </cell>
          <cell r="U45">
            <v>272.66000000000008</v>
          </cell>
          <cell r="V45">
            <v>3.3</v>
          </cell>
        </row>
        <row r="46">
          <cell r="S46">
            <v>480</v>
          </cell>
          <cell r="T46">
            <v>58</v>
          </cell>
          <cell r="U46">
            <v>159</v>
          </cell>
          <cell r="V46">
            <v>13</v>
          </cell>
        </row>
        <row r="48">
          <cell r="S48">
            <v>28298.458166666667</v>
          </cell>
          <cell r="T48">
            <v>2426.5398999999998</v>
          </cell>
          <cell r="U48">
            <v>7546.8933666666662</v>
          </cell>
          <cell r="V48">
            <v>579.32249999999999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23.299900000000001</v>
          </cell>
          <cell r="C3">
            <v>0</v>
          </cell>
          <cell r="D3">
            <v>86.299900000000008</v>
          </cell>
          <cell r="E3">
            <v>0</v>
          </cell>
          <cell r="F3">
            <v>103.6</v>
          </cell>
          <cell r="G3">
            <v>0</v>
          </cell>
          <cell r="H3">
            <v>49.900000000000006</v>
          </cell>
          <cell r="I3">
            <v>0</v>
          </cell>
          <cell r="J3">
            <v>0</v>
          </cell>
          <cell r="K3">
            <v>1</v>
          </cell>
          <cell r="L3">
            <v>105.59990000000001</v>
          </cell>
          <cell r="M3">
            <v>0</v>
          </cell>
          <cell r="N3">
            <v>6</v>
          </cell>
          <cell r="O3">
            <v>105.7</v>
          </cell>
          <cell r="P3">
            <v>481.3997</v>
          </cell>
        </row>
        <row r="4">
          <cell r="B4">
            <v>0</v>
          </cell>
          <cell r="C4">
            <v>0</v>
          </cell>
          <cell r="D4">
            <v>699.7</v>
          </cell>
          <cell r="E4">
            <v>0</v>
          </cell>
          <cell r="F4">
            <v>581.09999999999991</v>
          </cell>
          <cell r="G4">
            <v>0</v>
          </cell>
          <cell r="H4">
            <v>19</v>
          </cell>
          <cell r="I4">
            <v>0</v>
          </cell>
          <cell r="J4">
            <v>434.79999999999995</v>
          </cell>
          <cell r="K4">
            <v>0</v>
          </cell>
          <cell r="L4">
            <v>498.29999999999995</v>
          </cell>
          <cell r="M4">
            <v>0</v>
          </cell>
          <cell r="N4">
            <v>675.90000000000009</v>
          </cell>
          <cell r="O4">
            <v>46.599999999999994</v>
          </cell>
          <cell r="P4">
            <v>2955.3999999999996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27.98</v>
          </cell>
          <cell r="C6">
            <v>32.65</v>
          </cell>
          <cell r="D6">
            <v>66.34</v>
          </cell>
          <cell r="E6">
            <v>250</v>
          </cell>
          <cell r="F6">
            <v>76.680000000000007</v>
          </cell>
          <cell r="G6">
            <v>0</v>
          </cell>
          <cell r="H6">
            <v>14.67</v>
          </cell>
          <cell r="I6">
            <v>0</v>
          </cell>
          <cell r="J6">
            <v>51.33</v>
          </cell>
          <cell r="K6">
            <v>17.670000000000002</v>
          </cell>
          <cell r="L6">
            <v>30.660000000000004</v>
          </cell>
          <cell r="M6">
            <v>8.34</v>
          </cell>
          <cell r="N6">
            <v>0</v>
          </cell>
          <cell r="O6">
            <v>0</v>
          </cell>
          <cell r="P6">
            <v>576.32000000000005</v>
          </cell>
        </row>
        <row r="7">
          <cell r="B7">
            <v>0</v>
          </cell>
          <cell r="C7">
            <v>0</v>
          </cell>
          <cell r="D7">
            <v>155</v>
          </cell>
          <cell r="E7">
            <v>38.339999999999996</v>
          </cell>
          <cell r="F7">
            <v>151.32999999999998</v>
          </cell>
          <cell r="G7">
            <v>0</v>
          </cell>
          <cell r="H7">
            <v>138.32999999999998</v>
          </cell>
          <cell r="I7">
            <v>0</v>
          </cell>
          <cell r="J7">
            <v>77.33</v>
          </cell>
          <cell r="K7">
            <v>0</v>
          </cell>
          <cell r="L7">
            <v>112.68</v>
          </cell>
          <cell r="M7">
            <v>0</v>
          </cell>
          <cell r="N7">
            <v>82.66</v>
          </cell>
          <cell r="O7">
            <v>737.3</v>
          </cell>
          <cell r="P7">
            <v>1492.9699999999998</v>
          </cell>
        </row>
        <row r="8">
          <cell r="B8">
            <v>53.67</v>
          </cell>
          <cell r="C8">
            <v>137.66</v>
          </cell>
          <cell r="D8">
            <v>167.32</v>
          </cell>
          <cell r="E8">
            <v>225.66</v>
          </cell>
          <cell r="F8">
            <v>143.99</v>
          </cell>
          <cell r="G8">
            <v>74.66</v>
          </cell>
          <cell r="H8">
            <v>47.319999999999993</v>
          </cell>
          <cell r="I8">
            <v>0</v>
          </cell>
          <cell r="J8">
            <v>211.32999999999998</v>
          </cell>
          <cell r="K8">
            <v>29.67</v>
          </cell>
          <cell r="L8">
            <v>215.66989999999998</v>
          </cell>
          <cell r="M8">
            <v>92.99</v>
          </cell>
          <cell r="N8">
            <v>0</v>
          </cell>
          <cell r="O8">
            <v>180.32</v>
          </cell>
          <cell r="P8">
            <v>1580.2599</v>
          </cell>
        </row>
        <row r="9">
          <cell r="B9">
            <v>0</v>
          </cell>
          <cell r="C9">
            <v>3</v>
          </cell>
          <cell r="D9">
            <v>36</v>
          </cell>
          <cell r="E9">
            <v>0</v>
          </cell>
          <cell r="F9">
            <v>101</v>
          </cell>
          <cell r="G9">
            <v>0</v>
          </cell>
          <cell r="H9">
            <v>12</v>
          </cell>
          <cell r="I9">
            <v>0</v>
          </cell>
          <cell r="J9">
            <v>0</v>
          </cell>
          <cell r="K9">
            <v>0</v>
          </cell>
          <cell r="L9">
            <v>87</v>
          </cell>
          <cell r="M9">
            <v>0</v>
          </cell>
          <cell r="N9">
            <v>0</v>
          </cell>
          <cell r="O9">
            <v>28</v>
          </cell>
          <cell r="P9">
            <v>267</v>
          </cell>
        </row>
        <row r="10">
          <cell r="B10">
            <v>0</v>
          </cell>
          <cell r="C10">
            <v>57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71</v>
          </cell>
          <cell r="P10">
            <v>128</v>
          </cell>
        </row>
        <row r="11">
          <cell r="B11">
            <v>251.10000000000002</v>
          </cell>
          <cell r="C11">
            <v>94.7</v>
          </cell>
          <cell r="D11">
            <v>107.1</v>
          </cell>
          <cell r="E11">
            <v>0</v>
          </cell>
          <cell r="F11">
            <v>309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35.4</v>
          </cell>
          <cell r="L11">
            <v>187.6</v>
          </cell>
          <cell r="M11">
            <v>106.70000000000002</v>
          </cell>
          <cell r="N11">
            <v>0</v>
          </cell>
          <cell r="O11">
            <v>4</v>
          </cell>
          <cell r="P11">
            <v>1095.5999999999999</v>
          </cell>
        </row>
        <row r="12">
          <cell r="B12">
            <v>34.667000000000002</v>
          </cell>
          <cell r="C12">
            <v>116.001</v>
          </cell>
          <cell r="D12">
            <v>80.334000000000003</v>
          </cell>
          <cell r="E12">
            <v>99.669000000000011</v>
          </cell>
          <cell r="F12">
            <v>156.334</v>
          </cell>
          <cell r="G12">
            <v>64.998999999999995</v>
          </cell>
          <cell r="H12">
            <v>0</v>
          </cell>
          <cell r="I12">
            <v>0</v>
          </cell>
          <cell r="J12">
            <v>86.001000000000005</v>
          </cell>
          <cell r="K12">
            <v>60.332999999999998</v>
          </cell>
          <cell r="L12">
            <v>131.001</v>
          </cell>
          <cell r="M12">
            <v>0</v>
          </cell>
          <cell r="N12">
            <v>35.664999999999999</v>
          </cell>
          <cell r="O12">
            <v>100.3329</v>
          </cell>
          <cell r="P12">
            <v>965.3368999999999</v>
          </cell>
        </row>
        <row r="13">
          <cell r="B13">
            <v>0</v>
          </cell>
          <cell r="C13">
            <v>0</v>
          </cell>
          <cell r="D13">
            <v>61.66</v>
          </cell>
          <cell r="E13">
            <v>100.67</v>
          </cell>
          <cell r="F13">
            <v>53.33</v>
          </cell>
          <cell r="G13">
            <v>0</v>
          </cell>
          <cell r="H13">
            <v>66</v>
          </cell>
          <cell r="I13">
            <v>0</v>
          </cell>
          <cell r="J13">
            <v>0</v>
          </cell>
          <cell r="K13">
            <v>0</v>
          </cell>
          <cell r="L13">
            <v>64.989999999999995</v>
          </cell>
          <cell r="M13">
            <v>0</v>
          </cell>
          <cell r="N13">
            <v>0</v>
          </cell>
          <cell r="O13">
            <v>260.3</v>
          </cell>
          <cell r="P13">
            <v>606.95000000000005</v>
          </cell>
        </row>
        <row r="14">
          <cell r="B14">
            <v>0</v>
          </cell>
          <cell r="C14">
            <v>71</v>
          </cell>
          <cell r="D14">
            <v>114.5</v>
          </cell>
          <cell r="E14">
            <v>0</v>
          </cell>
          <cell r="F14">
            <v>169</v>
          </cell>
          <cell r="G14">
            <v>9.5</v>
          </cell>
          <cell r="H14">
            <v>0</v>
          </cell>
          <cell r="I14">
            <v>19.5</v>
          </cell>
          <cell r="J14">
            <v>0</v>
          </cell>
          <cell r="K14">
            <v>0</v>
          </cell>
          <cell r="L14">
            <v>147.5</v>
          </cell>
          <cell r="M14">
            <v>26.5</v>
          </cell>
          <cell r="N14">
            <v>0</v>
          </cell>
          <cell r="O14">
            <v>5.5</v>
          </cell>
          <cell r="P14">
            <v>563</v>
          </cell>
        </row>
        <row r="15">
          <cell r="B15">
            <v>0</v>
          </cell>
          <cell r="C15">
            <v>19</v>
          </cell>
          <cell r="D15">
            <v>21</v>
          </cell>
          <cell r="E15">
            <v>0</v>
          </cell>
          <cell r="F15">
            <v>27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9</v>
          </cell>
          <cell r="M15">
            <v>0</v>
          </cell>
          <cell r="N15">
            <v>0</v>
          </cell>
          <cell r="O15">
            <v>8</v>
          </cell>
          <cell r="P15">
            <v>84</v>
          </cell>
        </row>
        <row r="16">
          <cell r="B16">
            <v>45.666666666666664</v>
          </cell>
          <cell r="C16">
            <v>34.5</v>
          </cell>
          <cell r="D16">
            <v>131.10000000000002</v>
          </cell>
          <cell r="E16">
            <v>75.63333333333334</v>
          </cell>
          <cell r="F16">
            <v>118.03333333333333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106.9</v>
          </cell>
          <cell r="M16">
            <v>0</v>
          </cell>
          <cell r="N16">
            <v>0</v>
          </cell>
          <cell r="O16">
            <v>180.70333333333332</v>
          </cell>
          <cell r="P16">
            <v>692.53666666666663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126</v>
          </cell>
          <cell r="M18">
            <v>0</v>
          </cell>
          <cell r="N18">
            <v>0</v>
          </cell>
          <cell r="O18">
            <v>125</v>
          </cell>
          <cell r="P18">
            <v>251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</v>
          </cell>
          <cell r="P20">
            <v>28</v>
          </cell>
        </row>
        <row r="21">
          <cell r="B21">
            <v>0</v>
          </cell>
          <cell r="C21">
            <v>51</v>
          </cell>
          <cell r="D21">
            <v>153</v>
          </cell>
          <cell r="E21">
            <v>0</v>
          </cell>
          <cell r="F21">
            <v>166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174</v>
          </cell>
          <cell r="M21">
            <v>0</v>
          </cell>
          <cell r="N21">
            <v>0</v>
          </cell>
          <cell r="O21">
            <v>189</v>
          </cell>
          <cell r="P21">
            <v>733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9.34</v>
          </cell>
          <cell r="I22">
            <v>24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165.34</v>
          </cell>
          <cell r="P22">
            <v>198.68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67.02000000000001</v>
          </cell>
          <cell r="P23">
            <v>67.02000000000001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134</v>
          </cell>
          <cell r="G24">
            <v>0</v>
          </cell>
          <cell r="H24">
            <v>0</v>
          </cell>
          <cell r="I24">
            <v>0</v>
          </cell>
          <cell r="J24">
            <v>40</v>
          </cell>
          <cell r="K24">
            <v>55</v>
          </cell>
          <cell r="L24">
            <v>35</v>
          </cell>
          <cell r="M24">
            <v>0</v>
          </cell>
          <cell r="N24">
            <v>0</v>
          </cell>
          <cell r="O24">
            <v>61</v>
          </cell>
          <cell r="P24">
            <v>325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60.309999999999995</v>
          </cell>
          <cell r="P25">
            <v>60.309999999999995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81</v>
          </cell>
          <cell r="D27">
            <v>94</v>
          </cell>
          <cell r="E27">
            <v>0</v>
          </cell>
          <cell r="F27">
            <v>131</v>
          </cell>
          <cell r="G27">
            <v>0</v>
          </cell>
          <cell r="H27">
            <v>44</v>
          </cell>
          <cell r="I27">
            <v>0</v>
          </cell>
          <cell r="J27">
            <v>0</v>
          </cell>
          <cell r="K27">
            <v>70</v>
          </cell>
          <cell r="L27">
            <v>117</v>
          </cell>
          <cell r="M27">
            <v>10</v>
          </cell>
          <cell r="N27">
            <v>0</v>
          </cell>
          <cell r="O27">
            <v>3</v>
          </cell>
          <cell r="P27">
            <v>550</v>
          </cell>
        </row>
        <row r="28">
          <cell r="B28">
            <v>0</v>
          </cell>
          <cell r="C28">
            <v>213</v>
          </cell>
          <cell r="D28">
            <v>412</v>
          </cell>
          <cell r="E28">
            <v>122</v>
          </cell>
          <cell r="F28">
            <v>312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100</v>
          </cell>
          <cell r="L28">
            <v>338</v>
          </cell>
          <cell r="M28">
            <v>38</v>
          </cell>
          <cell r="N28">
            <v>0</v>
          </cell>
          <cell r="O28">
            <v>78</v>
          </cell>
          <cell r="P28">
            <v>1613</v>
          </cell>
        </row>
        <row r="29">
          <cell r="B29">
            <v>91</v>
          </cell>
          <cell r="C29">
            <v>116.9999</v>
          </cell>
          <cell r="D29">
            <v>188.9</v>
          </cell>
          <cell r="E29">
            <v>0</v>
          </cell>
          <cell r="F29">
            <v>307</v>
          </cell>
          <cell r="G29">
            <v>0</v>
          </cell>
          <cell r="H29">
            <v>31</v>
          </cell>
          <cell r="I29">
            <v>3.2</v>
          </cell>
          <cell r="J29">
            <v>0</v>
          </cell>
          <cell r="K29">
            <v>91.4</v>
          </cell>
          <cell r="L29">
            <v>154.29989999999998</v>
          </cell>
          <cell r="M29">
            <v>101.4</v>
          </cell>
          <cell r="N29">
            <v>9</v>
          </cell>
          <cell r="O29">
            <v>22.7</v>
          </cell>
          <cell r="P29">
            <v>1116.8998000000001</v>
          </cell>
        </row>
        <row r="30">
          <cell r="B30">
            <v>0</v>
          </cell>
          <cell r="C30">
            <v>0</v>
          </cell>
          <cell r="D30">
            <v>94.34</v>
          </cell>
          <cell r="E30">
            <v>0</v>
          </cell>
          <cell r="F30">
            <v>85.33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103.04</v>
          </cell>
          <cell r="M30">
            <v>0</v>
          </cell>
          <cell r="N30">
            <v>0</v>
          </cell>
          <cell r="O30">
            <v>2.9</v>
          </cell>
          <cell r="P30">
            <v>285.61</v>
          </cell>
        </row>
        <row r="31">
          <cell r="B31">
            <v>99.7</v>
          </cell>
          <cell r="C31">
            <v>466.4</v>
          </cell>
          <cell r="D31">
            <v>155.69999999999999</v>
          </cell>
          <cell r="E31">
            <v>0</v>
          </cell>
          <cell r="F31">
            <v>275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163.1</v>
          </cell>
          <cell r="M31">
            <v>0</v>
          </cell>
          <cell r="N31">
            <v>0</v>
          </cell>
          <cell r="O31">
            <v>64</v>
          </cell>
          <cell r="P31">
            <v>1223.8999999999999</v>
          </cell>
        </row>
        <row r="32">
          <cell r="B32">
            <v>71</v>
          </cell>
          <cell r="C32">
            <v>0</v>
          </cell>
          <cell r="D32">
            <v>0</v>
          </cell>
          <cell r="E32">
            <v>81</v>
          </cell>
          <cell r="F32">
            <v>0</v>
          </cell>
          <cell r="G32">
            <v>0</v>
          </cell>
          <cell r="H32">
            <v>122.5</v>
          </cell>
          <cell r="I32">
            <v>0</v>
          </cell>
          <cell r="J32">
            <v>0</v>
          </cell>
          <cell r="K32">
            <v>0</v>
          </cell>
          <cell r="L32">
            <v>112</v>
          </cell>
          <cell r="M32">
            <v>0</v>
          </cell>
          <cell r="N32">
            <v>0</v>
          </cell>
          <cell r="O32">
            <v>0</v>
          </cell>
          <cell r="P32">
            <v>386.5</v>
          </cell>
        </row>
        <row r="33">
          <cell r="B33">
            <v>94.5</v>
          </cell>
          <cell r="C33">
            <v>0</v>
          </cell>
          <cell r="D33">
            <v>143</v>
          </cell>
          <cell r="E33">
            <v>0</v>
          </cell>
          <cell r="F33">
            <v>173.5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102</v>
          </cell>
          <cell r="M33">
            <v>0</v>
          </cell>
          <cell r="N33">
            <v>0</v>
          </cell>
          <cell r="O33">
            <v>0</v>
          </cell>
          <cell r="P33">
            <v>513</v>
          </cell>
        </row>
        <row r="34">
          <cell r="B34">
            <v>0</v>
          </cell>
          <cell r="C34">
            <v>44.5</v>
          </cell>
          <cell r="D34">
            <v>111.5</v>
          </cell>
          <cell r="E34">
            <v>0</v>
          </cell>
          <cell r="F34">
            <v>68.5</v>
          </cell>
          <cell r="G34">
            <v>0</v>
          </cell>
          <cell r="H34">
            <v>9.5</v>
          </cell>
          <cell r="I34">
            <v>0</v>
          </cell>
          <cell r="J34">
            <v>0</v>
          </cell>
          <cell r="K34">
            <v>0</v>
          </cell>
          <cell r="L34">
            <v>73.5</v>
          </cell>
          <cell r="M34">
            <v>0</v>
          </cell>
          <cell r="N34">
            <v>0</v>
          </cell>
          <cell r="O34">
            <v>43.5</v>
          </cell>
          <cell r="P34">
            <v>351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28.666599999999999</v>
          </cell>
          <cell r="F36">
            <v>41.999799999999993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94.666300000000007</v>
          </cell>
          <cell r="M36">
            <v>0</v>
          </cell>
          <cell r="N36">
            <v>0</v>
          </cell>
          <cell r="O36">
            <v>36.999700000000004</v>
          </cell>
          <cell r="P36">
            <v>202.33240000000001</v>
          </cell>
        </row>
        <row r="37">
          <cell r="B37">
            <v>58.300000000000004</v>
          </cell>
          <cell r="C37">
            <v>101.49989999999998</v>
          </cell>
          <cell r="D37">
            <v>159.29989999999998</v>
          </cell>
          <cell r="E37">
            <v>0</v>
          </cell>
          <cell r="F37">
            <v>298.99979999999999</v>
          </cell>
          <cell r="G37">
            <v>0</v>
          </cell>
          <cell r="H37">
            <v>49.499899999999997</v>
          </cell>
          <cell r="I37">
            <v>0</v>
          </cell>
          <cell r="J37">
            <v>0</v>
          </cell>
          <cell r="K37">
            <v>16.599999999999998</v>
          </cell>
          <cell r="L37">
            <v>157.19980000000001</v>
          </cell>
          <cell r="M37">
            <v>0</v>
          </cell>
          <cell r="N37">
            <v>0</v>
          </cell>
          <cell r="O37">
            <v>44.7</v>
          </cell>
          <cell r="P37">
            <v>886.09930000000008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55.989999999999995</v>
          </cell>
          <cell r="I39">
            <v>0</v>
          </cell>
          <cell r="J39">
            <v>49.7</v>
          </cell>
          <cell r="K39">
            <v>0</v>
          </cell>
          <cell r="L39">
            <v>0</v>
          </cell>
          <cell r="M39">
            <v>0</v>
          </cell>
          <cell r="N39">
            <v>43.650000000000006</v>
          </cell>
          <cell r="O39">
            <v>56.33</v>
          </cell>
          <cell r="P39">
            <v>205.67000000000002</v>
          </cell>
        </row>
        <row r="40">
          <cell r="B40">
            <v>122.9</v>
          </cell>
          <cell r="C40">
            <v>40</v>
          </cell>
          <cell r="D40">
            <v>130.30000000000001</v>
          </cell>
          <cell r="E40">
            <v>0</v>
          </cell>
          <cell r="F40">
            <v>112.2</v>
          </cell>
          <cell r="G40">
            <v>0</v>
          </cell>
          <cell r="H40">
            <v>1.3</v>
          </cell>
          <cell r="I40">
            <v>0</v>
          </cell>
          <cell r="J40">
            <v>0</v>
          </cell>
          <cell r="K40">
            <v>0</v>
          </cell>
          <cell r="L40">
            <v>129.6</v>
          </cell>
          <cell r="M40">
            <v>0</v>
          </cell>
          <cell r="N40">
            <v>0</v>
          </cell>
          <cell r="O40">
            <v>0</v>
          </cell>
          <cell r="P40">
            <v>536.30000000000007</v>
          </cell>
        </row>
        <row r="41">
          <cell r="B41">
            <v>283.39999999999998</v>
          </cell>
          <cell r="C41">
            <v>213.2</v>
          </cell>
          <cell r="D41">
            <v>290.09989999999999</v>
          </cell>
          <cell r="E41">
            <v>0</v>
          </cell>
          <cell r="F41">
            <v>562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92.1</v>
          </cell>
          <cell r="L41">
            <v>586.9</v>
          </cell>
          <cell r="M41">
            <v>0</v>
          </cell>
          <cell r="N41">
            <v>0</v>
          </cell>
          <cell r="O41">
            <v>185.69989999999999</v>
          </cell>
          <cell r="P41">
            <v>2213.3998000000001</v>
          </cell>
        </row>
        <row r="42">
          <cell r="B42">
            <v>0</v>
          </cell>
          <cell r="C42">
            <v>0</v>
          </cell>
          <cell r="D42">
            <v>50</v>
          </cell>
          <cell r="E42">
            <v>30.99</v>
          </cell>
          <cell r="F42">
            <v>104.334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375</v>
          </cell>
          <cell r="M42">
            <v>0</v>
          </cell>
          <cell r="N42">
            <v>0</v>
          </cell>
          <cell r="O42">
            <v>0</v>
          </cell>
          <cell r="P42">
            <v>560.32400000000007</v>
          </cell>
        </row>
        <row r="43">
          <cell r="B43">
            <v>0</v>
          </cell>
          <cell r="C43">
            <v>205</v>
          </cell>
          <cell r="D43">
            <v>175.59989999999999</v>
          </cell>
          <cell r="E43">
            <v>0</v>
          </cell>
          <cell r="F43">
            <v>501.59990000000005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306.09990000000005</v>
          </cell>
          <cell r="M43">
            <v>0</v>
          </cell>
          <cell r="N43">
            <v>0</v>
          </cell>
          <cell r="O43">
            <v>291</v>
          </cell>
          <cell r="P43">
            <v>1479.2997</v>
          </cell>
        </row>
        <row r="44">
          <cell r="B44">
            <v>75.66</v>
          </cell>
          <cell r="C44">
            <v>122.66</v>
          </cell>
          <cell r="D44">
            <v>212.68</v>
          </cell>
          <cell r="E44">
            <v>0</v>
          </cell>
          <cell r="F44">
            <v>201.35000000000002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138.99</v>
          </cell>
          <cell r="M44">
            <v>0</v>
          </cell>
          <cell r="N44">
            <v>0</v>
          </cell>
          <cell r="O44">
            <v>0</v>
          </cell>
          <cell r="P44">
            <v>751.34</v>
          </cell>
        </row>
        <row r="45">
          <cell r="B45">
            <v>0</v>
          </cell>
          <cell r="C45">
            <v>0</v>
          </cell>
          <cell r="D45">
            <v>168.32999999999998</v>
          </cell>
          <cell r="E45">
            <v>0</v>
          </cell>
          <cell r="F45">
            <v>515.68000000000006</v>
          </cell>
          <cell r="G45">
            <v>0</v>
          </cell>
          <cell r="H45">
            <v>38.340000000000003</v>
          </cell>
          <cell r="I45">
            <v>0</v>
          </cell>
          <cell r="J45">
            <v>227.33</v>
          </cell>
          <cell r="K45">
            <v>34.340000000000003</v>
          </cell>
          <cell r="L45">
            <v>730.99</v>
          </cell>
          <cell r="M45">
            <v>0</v>
          </cell>
          <cell r="N45">
            <v>0</v>
          </cell>
          <cell r="O45">
            <v>45.989999999999995</v>
          </cell>
          <cell r="P45">
            <v>1761.0000000000002</v>
          </cell>
        </row>
        <row r="46">
          <cell r="B46">
            <v>0</v>
          </cell>
          <cell r="C46">
            <v>0</v>
          </cell>
          <cell r="D46">
            <v>145</v>
          </cell>
          <cell r="E46">
            <v>0</v>
          </cell>
          <cell r="F46">
            <v>176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159</v>
          </cell>
          <cell r="M46">
            <v>0</v>
          </cell>
          <cell r="N46">
            <v>0</v>
          </cell>
          <cell r="O46">
            <v>0</v>
          </cell>
          <cell r="P46">
            <v>480</v>
          </cell>
        </row>
        <row r="47">
          <cell r="B47">
            <v>1332.8435666666667</v>
          </cell>
          <cell r="C47">
            <v>2220.7707999999998</v>
          </cell>
          <cell r="D47">
            <v>4410.1036000000004</v>
          </cell>
          <cell r="E47">
            <v>1052.6289333333332</v>
          </cell>
          <cell r="F47">
            <v>6163.8908333333338</v>
          </cell>
          <cell r="G47">
            <v>149.15899999999999</v>
          </cell>
          <cell r="H47">
            <v>732.68989999999997</v>
          </cell>
          <cell r="I47">
            <v>46.7</v>
          </cell>
          <cell r="J47">
            <v>1177.8209999999999</v>
          </cell>
          <cell r="K47">
            <v>603.51300000000003</v>
          </cell>
          <cell r="L47">
            <v>5873.2866999999987</v>
          </cell>
          <cell r="M47">
            <v>383.93000000000006</v>
          </cell>
          <cell r="N47">
            <v>852.875</v>
          </cell>
          <cell r="O47">
            <v>3298.2458333333329</v>
          </cell>
          <cell r="P47">
            <v>28298.458166666664</v>
          </cell>
        </row>
      </sheetData>
      <sheetData sheetId="28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2.5</v>
          </cell>
          <cell r="C3">
            <v>0</v>
          </cell>
          <cell r="D3">
            <v>17.100000000000001</v>
          </cell>
          <cell r="E3">
            <v>0</v>
          </cell>
          <cell r="F3">
            <v>6.6</v>
          </cell>
          <cell r="G3">
            <v>0</v>
          </cell>
          <cell r="H3">
            <v>7.1</v>
          </cell>
          <cell r="I3">
            <v>0</v>
          </cell>
          <cell r="J3">
            <v>0</v>
          </cell>
          <cell r="K3">
            <v>0.3</v>
          </cell>
          <cell r="L3">
            <v>4.4000000000000004</v>
          </cell>
          <cell r="M3">
            <v>0</v>
          </cell>
          <cell r="N3">
            <v>2</v>
          </cell>
          <cell r="O3">
            <v>12</v>
          </cell>
          <cell r="P3">
            <v>52</v>
          </cell>
        </row>
        <row r="4">
          <cell r="B4">
            <v>0</v>
          </cell>
          <cell r="C4">
            <v>0</v>
          </cell>
          <cell r="D4">
            <v>22.5</v>
          </cell>
          <cell r="E4">
            <v>0</v>
          </cell>
          <cell r="F4">
            <v>10.199999999999999</v>
          </cell>
          <cell r="G4">
            <v>0</v>
          </cell>
          <cell r="H4">
            <v>1</v>
          </cell>
          <cell r="I4">
            <v>0</v>
          </cell>
          <cell r="J4">
            <v>3.5</v>
          </cell>
          <cell r="K4">
            <v>0</v>
          </cell>
          <cell r="L4">
            <v>3.5</v>
          </cell>
          <cell r="M4">
            <v>0</v>
          </cell>
          <cell r="N4">
            <v>25.7</v>
          </cell>
          <cell r="O4">
            <v>4.7</v>
          </cell>
          <cell r="P4">
            <v>71.100000000000009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0</v>
          </cell>
          <cell r="C6">
            <v>0.67</v>
          </cell>
          <cell r="D6">
            <v>4</v>
          </cell>
          <cell r="E6">
            <v>2.67</v>
          </cell>
          <cell r="F6">
            <v>2</v>
          </cell>
          <cell r="G6">
            <v>0</v>
          </cell>
          <cell r="H6">
            <v>0.33</v>
          </cell>
          <cell r="I6">
            <v>0</v>
          </cell>
          <cell r="J6">
            <v>2.66</v>
          </cell>
          <cell r="K6">
            <v>1.33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13.66</v>
          </cell>
        </row>
        <row r="7">
          <cell r="B7">
            <v>0</v>
          </cell>
          <cell r="C7">
            <v>0</v>
          </cell>
          <cell r="D7">
            <v>86.66</v>
          </cell>
          <cell r="E7">
            <v>13.93</v>
          </cell>
          <cell r="F7">
            <v>56.33</v>
          </cell>
          <cell r="G7">
            <v>0</v>
          </cell>
          <cell r="H7">
            <v>30.009999999999998</v>
          </cell>
          <cell r="I7">
            <v>0</v>
          </cell>
          <cell r="J7">
            <v>18</v>
          </cell>
          <cell r="K7">
            <v>0</v>
          </cell>
          <cell r="L7">
            <v>28.990000000000002</v>
          </cell>
          <cell r="M7">
            <v>0</v>
          </cell>
          <cell r="N7">
            <v>32.32</v>
          </cell>
          <cell r="O7">
            <v>126.34</v>
          </cell>
          <cell r="P7">
            <v>392.58000000000004</v>
          </cell>
        </row>
        <row r="8">
          <cell r="B8">
            <v>1.6600000000000001</v>
          </cell>
          <cell r="C8">
            <v>4.33</v>
          </cell>
          <cell r="D8">
            <v>21.67</v>
          </cell>
          <cell r="E8">
            <v>9.66</v>
          </cell>
          <cell r="F8">
            <v>2.3199999999999998</v>
          </cell>
          <cell r="G8">
            <v>0.66</v>
          </cell>
          <cell r="H8">
            <v>10.33</v>
          </cell>
          <cell r="I8">
            <v>0</v>
          </cell>
          <cell r="J8">
            <v>38.67</v>
          </cell>
          <cell r="K8">
            <v>0</v>
          </cell>
          <cell r="L8">
            <v>11.67</v>
          </cell>
          <cell r="M8">
            <v>0.33</v>
          </cell>
          <cell r="N8">
            <v>0</v>
          </cell>
          <cell r="O8">
            <v>19</v>
          </cell>
          <cell r="P8">
            <v>120.30000000000001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9.3000000000000007</v>
          </cell>
          <cell r="C11">
            <v>3</v>
          </cell>
          <cell r="D11">
            <v>9.6000000000000014</v>
          </cell>
          <cell r="E11">
            <v>0</v>
          </cell>
          <cell r="F11">
            <v>5.3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6.6</v>
          </cell>
          <cell r="M11">
            <v>3.5999999999999996</v>
          </cell>
          <cell r="N11">
            <v>0</v>
          </cell>
          <cell r="O11">
            <v>11.1999</v>
          </cell>
          <cell r="P11">
            <v>48.599900000000005</v>
          </cell>
        </row>
        <row r="12">
          <cell r="B12">
            <v>0</v>
          </cell>
          <cell r="C12">
            <v>2</v>
          </cell>
          <cell r="D12">
            <v>8</v>
          </cell>
          <cell r="E12">
            <v>12.334</v>
          </cell>
          <cell r="F12">
            <v>7.3320000000000007</v>
          </cell>
          <cell r="G12">
            <v>2.6669999999999998</v>
          </cell>
          <cell r="H12">
            <v>0</v>
          </cell>
          <cell r="I12">
            <v>0</v>
          </cell>
          <cell r="J12">
            <v>7.3330000000000002</v>
          </cell>
          <cell r="K12">
            <v>0.66600000000000004</v>
          </cell>
          <cell r="L12">
            <v>6.3330000000000002</v>
          </cell>
          <cell r="M12">
            <v>0</v>
          </cell>
          <cell r="N12">
            <v>4.3339999999999996</v>
          </cell>
          <cell r="O12">
            <v>16</v>
          </cell>
          <cell r="P12">
            <v>66.998999999999995</v>
          </cell>
        </row>
        <row r="13">
          <cell r="B13">
            <v>0</v>
          </cell>
          <cell r="C13">
            <v>0</v>
          </cell>
          <cell r="D13">
            <v>6</v>
          </cell>
          <cell r="E13">
            <v>5</v>
          </cell>
          <cell r="F13">
            <v>9.33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6.67</v>
          </cell>
          <cell r="M13">
            <v>0</v>
          </cell>
          <cell r="N13">
            <v>0</v>
          </cell>
          <cell r="O13">
            <v>30.320000000000004</v>
          </cell>
          <cell r="P13">
            <v>57.320000000000007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6.5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12.25</v>
          </cell>
          <cell r="M14">
            <v>5</v>
          </cell>
          <cell r="N14">
            <v>0</v>
          </cell>
          <cell r="O14">
            <v>1</v>
          </cell>
          <cell r="P14">
            <v>26.75</v>
          </cell>
        </row>
        <row r="15">
          <cell r="B15">
            <v>0</v>
          </cell>
          <cell r="C15">
            <v>8</v>
          </cell>
          <cell r="D15">
            <v>2</v>
          </cell>
          <cell r="E15">
            <v>0</v>
          </cell>
          <cell r="F15">
            <v>15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2</v>
          </cell>
          <cell r="P15">
            <v>28</v>
          </cell>
        </row>
        <row r="16">
          <cell r="B16">
            <v>0.7</v>
          </cell>
          <cell r="C16">
            <v>0.5</v>
          </cell>
          <cell r="D16">
            <v>2.4</v>
          </cell>
          <cell r="E16">
            <v>0.70000000000000007</v>
          </cell>
          <cell r="F16">
            <v>9.6999999999999993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1.2999999999999998</v>
          </cell>
          <cell r="M16">
            <v>0</v>
          </cell>
          <cell r="N16">
            <v>0</v>
          </cell>
          <cell r="O16">
            <v>2.6000000000000005</v>
          </cell>
          <cell r="P16">
            <v>17.900000000000002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1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6.67</v>
          </cell>
          <cell r="P22">
            <v>6.67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1.33</v>
          </cell>
          <cell r="P23">
            <v>1.33</v>
          </cell>
        </row>
        <row r="24">
          <cell r="B24">
            <v>0</v>
          </cell>
          <cell r="C24">
            <v>1</v>
          </cell>
          <cell r="D24">
            <v>0</v>
          </cell>
          <cell r="E24">
            <v>0</v>
          </cell>
          <cell r="F24">
            <v>24</v>
          </cell>
          <cell r="G24">
            <v>0</v>
          </cell>
          <cell r="H24">
            <v>0</v>
          </cell>
          <cell r="I24">
            <v>0</v>
          </cell>
          <cell r="J24">
            <v>7</v>
          </cell>
          <cell r="K24">
            <v>4</v>
          </cell>
          <cell r="L24">
            <v>2</v>
          </cell>
          <cell r="M24">
            <v>0</v>
          </cell>
          <cell r="N24">
            <v>0</v>
          </cell>
          <cell r="O24">
            <v>9</v>
          </cell>
          <cell r="P24">
            <v>47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1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1</v>
          </cell>
          <cell r="D27">
            <v>9</v>
          </cell>
          <cell r="E27">
            <v>0</v>
          </cell>
          <cell r="F27">
            <v>12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</v>
          </cell>
          <cell r="L27">
            <v>4</v>
          </cell>
          <cell r="M27">
            <v>1</v>
          </cell>
          <cell r="N27">
            <v>0</v>
          </cell>
          <cell r="O27">
            <v>5</v>
          </cell>
          <cell r="P27">
            <v>35</v>
          </cell>
        </row>
        <row r="28">
          <cell r="B28">
            <v>0</v>
          </cell>
          <cell r="C28">
            <v>20</v>
          </cell>
          <cell r="D28">
            <v>41</v>
          </cell>
          <cell r="E28">
            <v>6</v>
          </cell>
          <cell r="F28">
            <v>12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</v>
          </cell>
          <cell r="L28">
            <v>20</v>
          </cell>
          <cell r="M28">
            <v>1</v>
          </cell>
          <cell r="N28">
            <v>0</v>
          </cell>
          <cell r="O28">
            <v>1</v>
          </cell>
          <cell r="P28">
            <v>104</v>
          </cell>
        </row>
        <row r="29">
          <cell r="B29">
            <v>6.3</v>
          </cell>
          <cell r="C29">
            <v>6.3</v>
          </cell>
          <cell r="D29">
            <v>22.4</v>
          </cell>
          <cell r="E29">
            <v>0</v>
          </cell>
          <cell r="F29">
            <v>13.700000000000001</v>
          </cell>
          <cell r="G29">
            <v>0</v>
          </cell>
          <cell r="H29">
            <v>0</v>
          </cell>
          <cell r="I29">
            <v>1.9000000000000001</v>
          </cell>
          <cell r="J29">
            <v>0</v>
          </cell>
          <cell r="K29">
            <v>0.7</v>
          </cell>
          <cell r="L29">
            <v>6.2</v>
          </cell>
          <cell r="M29">
            <v>10.399999999999999</v>
          </cell>
          <cell r="N29">
            <v>0</v>
          </cell>
          <cell r="O29">
            <v>0.3</v>
          </cell>
          <cell r="P29">
            <v>68.2</v>
          </cell>
        </row>
        <row r="30">
          <cell r="B30">
            <v>0</v>
          </cell>
          <cell r="C30">
            <v>0</v>
          </cell>
          <cell r="D30">
            <v>2.6</v>
          </cell>
          <cell r="E30">
            <v>0</v>
          </cell>
          <cell r="F30">
            <v>2.93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4.2699999999999996</v>
          </cell>
          <cell r="M30">
            <v>0</v>
          </cell>
          <cell r="N30">
            <v>0</v>
          </cell>
          <cell r="O30">
            <v>0</v>
          </cell>
          <cell r="P30">
            <v>9.8000000000000007</v>
          </cell>
        </row>
        <row r="31">
          <cell r="B31">
            <v>0</v>
          </cell>
          <cell r="C31">
            <v>136</v>
          </cell>
          <cell r="D31">
            <v>55</v>
          </cell>
          <cell r="E31">
            <v>0</v>
          </cell>
          <cell r="F31">
            <v>73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49</v>
          </cell>
          <cell r="M31">
            <v>0</v>
          </cell>
          <cell r="N31">
            <v>0</v>
          </cell>
          <cell r="O31">
            <v>8</v>
          </cell>
          <cell r="P31">
            <v>321</v>
          </cell>
        </row>
        <row r="32">
          <cell r="B32">
            <v>3.5</v>
          </cell>
          <cell r="C32">
            <v>0</v>
          </cell>
          <cell r="D32">
            <v>0</v>
          </cell>
          <cell r="E32">
            <v>7</v>
          </cell>
          <cell r="F32">
            <v>0</v>
          </cell>
          <cell r="G32">
            <v>0</v>
          </cell>
          <cell r="H32">
            <v>9</v>
          </cell>
          <cell r="I32">
            <v>0</v>
          </cell>
          <cell r="J32">
            <v>0</v>
          </cell>
          <cell r="K32">
            <v>0</v>
          </cell>
          <cell r="L32">
            <v>3</v>
          </cell>
          <cell r="M32">
            <v>0</v>
          </cell>
          <cell r="N32">
            <v>0</v>
          </cell>
          <cell r="O32">
            <v>0</v>
          </cell>
          <cell r="P32">
            <v>22.5</v>
          </cell>
        </row>
        <row r="33">
          <cell r="B33">
            <v>4</v>
          </cell>
          <cell r="C33">
            <v>0</v>
          </cell>
          <cell r="D33">
            <v>20</v>
          </cell>
          <cell r="E33">
            <v>0</v>
          </cell>
          <cell r="F33">
            <v>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6.5</v>
          </cell>
          <cell r="M33">
            <v>0</v>
          </cell>
          <cell r="N33">
            <v>0</v>
          </cell>
          <cell r="O33">
            <v>0</v>
          </cell>
          <cell r="P33">
            <v>45.5</v>
          </cell>
        </row>
        <row r="34">
          <cell r="B34">
            <v>0</v>
          </cell>
          <cell r="C34">
            <v>5.6449999999999996</v>
          </cell>
          <cell r="D34">
            <v>5.6250000000000009</v>
          </cell>
          <cell r="E34">
            <v>0</v>
          </cell>
          <cell r="F34">
            <v>4.6500000000000004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6.1499000000000006</v>
          </cell>
          <cell r="M34">
            <v>0</v>
          </cell>
          <cell r="N34">
            <v>0</v>
          </cell>
          <cell r="O34">
            <v>5.1449999999999996</v>
          </cell>
          <cell r="P34">
            <v>27.2149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6.3333000000000004</v>
          </cell>
          <cell r="F36">
            <v>9.666599999999999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18.9999</v>
          </cell>
          <cell r="M36">
            <v>0</v>
          </cell>
          <cell r="N36">
            <v>0</v>
          </cell>
          <cell r="O36">
            <v>34.666499999999999</v>
          </cell>
          <cell r="P36">
            <v>69.666300000000007</v>
          </cell>
        </row>
        <row r="37">
          <cell r="B37">
            <v>0.9</v>
          </cell>
          <cell r="C37">
            <v>5.3999999999999995</v>
          </cell>
          <cell r="D37">
            <v>14.6998</v>
          </cell>
          <cell r="E37">
            <v>0</v>
          </cell>
          <cell r="F37">
            <v>27.2</v>
          </cell>
          <cell r="G37">
            <v>0</v>
          </cell>
          <cell r="H37">
            <v>3.6</v>
          </cell>
          <cell r="I37">
            <v>0</v>
          </cell>
          <cell r="J37">
            <v>0</v>
          </cell>
          <cell r="K37">
            <v>0.6</v>
          </cell>
          <cell r="L37">
            <v>6.3</v>
          </cell>
          <cell r="M37">
            <v>0</v>
          </cell>
          <cell r="N37">
            <v>0</v>
          </cell>
          <cell r="O37">
            <v>17.100000000000001</v>
          </cell>
          <cell r="P37">
            <v>75.799800000000005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10.68</v>
          </cell>
          <cell r="I39">
            <v>0</v>
          </cell>
          <cell r="J39">
            <v>17.670000000000002</v>
          </cell>
          <cell r="K39">
            <v>0</v>
          </cell>
          <cell r="L39">
            <v>0</v>
          </cell>
          <cell r="M39">
            <v>0</v>
          </cell>
          <cell r="N39">
            <v>26.33</v>
          </cell>
          <cell r="O39">
            <v>10</v>
          </cell>
          <cell r="P39">
            <v>64.680000000000007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8.4</v>
          </cell>
          <cell r="C41">
            <v>6.3</v>
          </cell>
          <cell r="D41">
            <v>36.299999999999997</v>
          </cell>
          <cell r="E41">
            <v>0</v>
          </cell>
          <cell r="F41">
            <v>44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0.6</v>
          </cell>
          <cell r="L41">
            <v>48.899999999999991</v>
          </cell>
          <cell r="M41">
            <v>0</v>
          </cell>
          <cell r="N41">
            <v>0</v>
          </cell>
          <cell r="O41">
            <v>8.6000000000000014</v>
          </cell>
          <cell r="P41">
            <v>153.1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0</v>
          </cell>
          <cell r="C43">
            <v>22.8</v>
          </cell>
          <cell r="D43">
            <v>30.9</v>
          </cell>
          <cell r="E43">
            <v>0</v>
          </cell>
          <cell r="F43">
            <v>94.6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54.3</v>
          </cell>
          <cell r="M43">
            <v>0</v>
          </cell>
          <cell r="N43">
            <v>0</v>
          </cell>
          <cell r="O43">
            <v>153.79999999999998</v>
          </cell>
          <cell r="P43">
            <v>356.4</v>
          </cell>
        </row>
        <row r="44">
          <cell r="B44">
            <v>2</v>
          </cell>
          <cell r="C44">
            <v>2.3200000000000003</v>
          </cell>
          <cell r="D44">
            <v>16.329999999999998</v>
          </cell>
          <cell r="E44">
            <v>0</v>
          </cell>
          <cell r="F44">
            <v>4.99</v>
          </cell>
          <cell r="G44">
            <v>0</v>
          </cell>
          <cell r="H44">
            <v>0</v>
          </cell>
          <cell r="I44">
            <v>0</v>
          </cell>
          <cell r="J44">
            <v>11.67</v>
          </cell>
          <cell r="K44">
            <v>0</v>
          </cell>
          <cell r="L44">
            <v>4.66</v>
          </cell>
          <cell r="M44">
            <v>0</v>
          </cell>
          <cell r="N44">
            <v>0</v>
          </cell>
          <cell r="O44">
            <v>2</v>
          </cell>
          <cell r="P44">
            <v>43.97</v>
          </cell>
        </row>
        <row r="45">
          <cell r="B45">
            <v>0</v>
          </cell>
          <cell r="C45">
            <v>0</v>
          </cell>
          <cell r="D45">
            <v>5.7</v>
          </cell>
          <cell r="E45">
            <v>0</v>
          </cell>
          <cell r="F45">
            <v>6.3</v>
          </cell>
          <cell r="G45">
            <v>0</v>
          </cell>
          <cell r="H45">
            <v>0</v>
          </cell>
          <cell r="I45">
            <v>0</v>
          </cell>
          <cell r="J45">
            <v>2.4</v>
          </cell>
          <cell r="K45">
            <v>1.7999999999999998</v>
          </cell>
          <cell r="L45">
            <v>3.3</v>
          </cell>
          <cell r="M45">
            <v>0</v>
          </cell>
          <cell r="N45">
            <v>0</v>
          </cell>
          <cell r="O45">
            <v>0</v>
          </cell>
          <cell r="P45">
            <v>19.5</v>
          </cell>
        </row>
        <row r="46">
          <cell r="B46">
            <v>0</v>
          </cell>
          <cell r="C46">
            <v>0</v>
          </cell>
          <cell r="D46">
            <v>25</v>
          </cell>
          <cell r="E46">
            <v>0</v>
          </cell>
          <cell r="F46">
            <v>26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</v>
          </cell>
          <cell r="M46">
            <v>0</v>
          </cell>
          <cell r="N46">
            <v>0</v>
          </cell>
          <cell r="O46">
            <v>0</v>
          </cell>
          <cell r="P46">
            <v>58</v>
          </cell>
        </row>
        <row r="47">
          <cell r="B47">
            <v>39.26</v>
          </cell>
          <cell r="C47">
            <v>225.26500000000004</v>
          </cell>
          <cell r="D47">
            <v>466.48479999999995</v>
          </cell>
          <cell r="E47">
            <v>63.627300000000005</v>
          </cell>
          <cell r="F47">
            <v>500.64859999999993</v>
          </cell>
          <cell r="G47">
            <v>3.327</v>
          </cell>
          <cell r="H47">
            <v>72.05</v>
          </cell>
          <cell r="I47">
            <v>1.9000000000000001</v>
          </cell>
          <cell r="J47">
            <v>110.90300000000001</v>
          </cell>
          <cell r="K47">
            <v>13.995999999999999</v>
          </cell>
          <cell r="L47">
            <v>327.29280000000006</v>
          </cell>
          <cell r="M47">
            <v>21.33</v>
          </cell>
          <cell r="N47">
            <v>90.683999999999997</v>
          </cell>
          <cell r="O47">
            <v>489.77139999999997</v>
          </cell>
          <cell r="P47">
            <v>2426.5398999999998</v>
          </cell>
        </row>
      </sheetData>
      <sheetData sheetId="29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11</v>
          </cell>
          <cell r="C3">
            <v>0</v>
          </cell>
          <cell r="D3">
            <v>22.599999999999998</v>
          </cell>
          <cell r="E3">
            <v>0</v>
          </cell>
          <cell r="F3">
            <v>25</v>
          </cell>
          <cell r="G3">
            <v>0</v>
          </cell>
          <cell r="H3">
            <v>20</v>
          </cell>
          <cell r="I3">
            <v>0</v>
          </cell>
          <cell r="J3">
            <v>0</v>
          </cell>
          <cell r="K3">
            <v>0</v>
          </cell>
          <cell r="L3">
            <v>14</v>
          </cell>
          <cell r="M3">
            <v>0</v>
          </cell>
          <cell r="N3">
            <v>3.7</v>
          </cell>
          <cell r="O3">
            <v>29.499999999999996</v>
          </cell>
          <cell r="P3">
            <v>125.8</v>
          </cell>
        </row>
        <row r="4">
          <cell r="B4">
            <v>0</v>
          </cell>
          <cell r="C4">
            <v>0</v>
          </cell>
          <cell r="D4">
            <v>220.8</v>
          </cell>
          <cell r="E4">
            <v>0</v>
          </cell>
          <cell r="F4">
            <v>155.69999999999999</v>
          </cell>
          <cell r="G4">
            <v>0</v>
          </cell>
          <cell r="H4">
            <v>10</v>
          </cell>
          <cell r="I4">
            <v>0</v>
          </cell>
          <cell r="J4">
            <v>134.5</v>
          </cell>
          <cell r="K4">
            <v>0</v>
          </cell>
          <cell r="L4">
            <v>67.599999999999994</v>
          </cell>
          <cell r="M4">
            <v>0</v>
          </cell>
          <cell r="N4">
            <v>257.60000000000002</v>
          </cell>
          <cell r="O4">
            <v>10</v>
          </cell>
          <cell r="P4">
            <v>856.2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10.66</v>
          </cell>
          <cell r="C6">
            <v>13.33</v>
          </cell>
          <cell r="D6">
            <v>29.34</v>
          </cell>
          <cell r="E6">
            <v>66</v>
          </cell>
          <cell r="F6">
            <v>10.33</v>
          </cell>
          <cell r="G6">
            <v>0</v>
          </cell>
          <cell r="H6">
            <v>9</v>
          </cell>
          <cell r="I6">
            <v>0</v>
          </cell>
          <cell r="J6">
            <v>17</v>
          </cell>
          <cell r="K6">
            <v>4.67</v>
          </cell>
          <cell r="L6">
            <v>6.67</v>
          </cell>
          <cell r="M6">
            <v>2.67</v>
          </cell>
          <cell r="N6">
            <v>0</v>
          </cell>
          <cell r="O6">
            <v>0</v>
          </cell>
          <cell r="P6">
            <v>169.66999999999996</v>
          </cell>
        </row>
        <row r="7">
          <cell r="B7">
            <v>0</v>
          </cell>
          <cell r="C7">
            <v>0</v>
          </cell>
          <cell r="D7">
            <v>47.33</v>
          </cell>
          <cell r="E7">
            <v>10.34</v>
          </cell>
          <cell r="F7">
            <v>32</v>
          </cell>
          <cell r="G7">
            <v>0</v>
          </cell>
          <cell r="H7">
            <v>47.67</v>
          </cell>
          <cell r="I7">
            <v>0</v>
          </cell>
          <cell r="J7">
            <v>15.33</v>
          </cell>
          <cell r="K7">
            <v>0</v>
          </cell>
          <cell r="L7">
            <v>18.34</v>
          </cell>
          <cell r="M7">
            <v>0</v>
          </cell>
          <cell r="N7">
            <v>23</v>
          </cell>
          <cell r="O7">
            <v>186.68</v>
          </cell>
          <cell r="P7">
            <v>380.69000000000005</v>
          </cell>
        </row>
        <row r="8">
          <cell r="B8">
            <v>25.330000000000002</v>
          </cell>
          <cell r="C8">
            <v>57</v>
          </cell>
          <cell r="D8">
            <v>56.66</v>
          </cell>
          <cell r="E8">
            <v>57.67</v>
          </cell>
          <cell r="F8">
            <v>25.66</v>
          </cell>
          <cell r="G8">
            <v>10.67</v>
          </cell>
          <cell r="H8">
            <v>13.66</v>
          </cell>
          <cell r="I8">
            <v>0</v>
          </cell>
          <cell r="J8">
            <v>75.66</v>
          </cell>
          <cell r="K8">
            <v>8.67</v>
          </cell>
          <cell r="L8">
            <v>50.67</v>
          </cell>
          <cell r="M8">
            <v>32.989999999999995</v>
          </cell>
          <cell r="N8">
            <v>0</v>
          </cell>
          <cell r="O8">
            <v>48.66</v>
          </cell>
          <cell r="P8">
            <v>463.30000000000007</v>
          </cell>
        </row>
        <row r="9">
          <cell r="B9">
            <v>0</v>
          </cell>
          <cell r="C9">
            <v>1</v>
          </cell>
          <cell r="D9">
            <v>14</v>
          </cell>
          <cell r="E9">
            <v>0</v>
          </cell>
          <cell r="F9">
            <v>20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  <cell r="O9">
            <v>5</v>
          </cell>
          <cell r="P9">
            <v>48</v>
          </cell>
        </row>
        <row r="10">
          <cell r="B10">
            <v>0</v>
          </cell>
          <cell r="C10">
            <v>14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</v>
          </cell>
          <cell r="P10">
            <v>44</v>
          </cell>
        </row>
        <row r="11">
          <cell r="B11">
            <v>101.4</v>
          </cell>
          <cell r="C11">
            <v>36.4</v>
          </cell>
          <cell r="D11">
            <v>39.299999999999997</v>
          </cell>
          <cell r="E11">
            <v>0</v>
          </cell>
          <cell r="F11">
            <v>80.3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14.4</v>
          </cell>
          <cell r="L11">
            <v>39.6</v>
          </cell>
          <cell r="M11">
            <v>30.9</v>
          </cell>
          <cell r="N11">
            <v>0</v>
          </cell>
          <cell r="O11">
            <v>2</v>
          </cell>
          <cell r="P11">
            <v>344.3</v>
          </cell>
        </row>
        <row r="12">
          <cell r="B12">
            <v>12.667</v>
          </cell>
          <cell r="C12">
            <v>50</v>
          </cell>
          <cell r="D12">
            <v>22.667000000000002</v>
          </cell>
          <cell r="E12">
            <v>28.000999999999998</v>
          </cell>
          <cell r="F12">
            <v>36.667000000000002</v>
          </cell>
          <cell r="G12">
            <v>11.666</v>
          </cell>
          <cell r="H12">
            <v>0</v>
          </cell>
          <cell r="I12">
            <v>0</v>
          </cell>
          <cell r="J12">
            <v>7.3339999999999996</v>
          </cell>
          <cell r="K12">
            <v>26.332999999999998</v>
          </cell>
          <cell r="L12">
            <v>30.334000000000003</v>
          </cell>
          <cell r="M12">
            <v>0</v>
          </cell>
          <cell r="N12">
            <v>7.9990000000000006</v>
          </cell>
          <cell r="O12">
            <v>37.665999999999997</v>
          </cell>
          <cell r="P12">
            <v>271.334</v>
          </cell>
        </row>
        <row r="13">
          <cell r="B13">
            <v>0</v>
          </cell>
          <cell r="C13">
            <v>0</v>
          </cell>
          <cell r="D13">
            <v>17.329999999999998</v>
          </cell>
          <cell r="E13">
            <v>24.009999999999998</v>
          </cell>
          <cell r="F13">
            <v>6.33</v>
          </cell>
          <cell r="G13">
            <v>0</v>
          </cell>
          <cell r="H13">
            <v>20.329999999999998</v>
          </cell>
          <cell r="I13">
            <v>0</v>
          </cell>
          <cell r="J13">
            <v>0</v>
          </cell>
          <cell r="K13">
            <v>0</v>
          </cell>
          <cell r="L13">
            <v>8.66</v>
          </cell>
          <cell r="M13">
            <v>0</v>
          </cell>
          <cell r="N13">
            <v>0</v>
          </cell>
          <cell r="O13">
            <v>54.649999999999991</v>
          </cell>
          <cell r="P13">
            <v>131.31</v>
          </cell>
        </row>
        <row r="14">
          <cell r="B14">
            <v>0</v>
          </cell>
          <cell r="C14">
            <v>29</v>
          </cell>
          <cell r="D14">
            <v>38</v>
          </cell>
          <cell r="E14">
            <v>0</v>
          </cell>
          <cell r="F14">
            <v>43</v>
          </cell>
          <cell r="G14">
            <v>2</v>
          </cell>
          <cell r="H14">
            <v>0</v>
          </cell>
          <cell r="I14">
            <v>5.5</v>
          </cell>
          <cell r="J14">
            <v>0</v>
          </cell>
          <cell r="K14">
            <v>0</v>
          </cell>
          <cell r="L14">
            <v>26.5</v>
          </cell>
          <cell r="M14">
            <v>6</v>
          </cell>
          <cell r="N14">
            <v>0</v>
          </cell>
          <cell r="O14">
            <v>0</v>
          </cell>
          <cell r="P14">
            <v>150</v>
          </cell>
        </row>
        <row r="15">
          <cell r="B15">
            <v>0</v>
          </cell>
          <cell r="C15">
            <v>3</v>
          </cell>
          <cell r="D15">
            <v>3</v>
          </cell>
          <cell r="E15">
            <v>0</v>
          </cell>
          <cell r="F15">
            <v>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</v>
          </cell>
          <cell r="M15">
            <v>0</v>
          </cell>
          <cell r="N15">
            <v>0</v>
          </cell>
          <cell r="O15">
            <v>0</v>
          </cell>
          <cell r="P15">
            <v>10</v>
          </cell>
        </row>
        <row r="16">
          <cell r="B16">
            <v>24.466666666666665</v>
          </cell>
          <cell r="C16">
            <v>15.333333333333332</v>
          </cell>
          <cell r="D16">
            <v>39.333333333333329</v>
          </cell>
          <cell r="E16">
            <v>18.966666666666665</v>
          </cell>
          <cell r="F16">
            <v>30.466666666666669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40.833333333333329</v>
          </cell>
          <cell r="M16">
            <v>0</v>
          </cell>
          <cell r="N16">
            <v>0</v>
          </cell>
          <cell r="O16">
            <v>43.006666666666661</v>
          </cell>
          <cell r="P16">
            <v>212.40666666666664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25</v>
          </cell>
          <cell r="M18">
            <v>0</v>
          </cell>
          <cell r="N18">
            <v>0</v>
          </cell>
          <cell r="O18">
            <v>45</v>
          </cell>
          <cell r="P18">
            <v>70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10</v>
          </cell>
          <cell r="P20">
            <v>10</v>
          </cell>
        </row>
        <row r="21">
          <cell r="B21">
            <v>0</v>
          </cell>
          <cell r="C21">
            <v>18</v>
          </cell>
          <cell r="D21">
            <v>41</v>
          </cell>
          <cell r="E21">
            <v>0</v>
          </cell>
          <cell r="F21">
            <v>21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26</v>
          </cell>
          <cell r="M21">
            <v>0</v>
          </cell>
          <cell r="N21">
            <v>0</v>
          </cell>
          <cell r="O21">
            <v>28</v>
          </cell>
          <cell r="P21">
            <v>134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1.67</v>
          </cell>
          <cell r="I22">
            <v>8.67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33.340000000000003</v>
          </cell>
          <cell r="P22">
            <v>43.680000000000007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9.01</v>
          </cell>
          <cell r="P23">
            <v>9.01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10</v>
          </cell>
          <cell r="G24">
            <v>0</v>
          </cell>
          <cell r="H24">
            <v>0</v>
          </cell>
          <cell r="I24">
            <v>0</v>
          </cell>
          <cell r="J24">
            <v>16</v>
          </cell>
          <cell r="K24">
            <v>19</v>
          </cell>
          <cell r="L24">
            <v>3</v>
          </cell>
          <cell r="M24">
            <v>0</v>
          </cell>
          <cell r="N24">
            <v>0</v>
          </cell>
          <cell r="O24">
            <v>11</v>
          </cell>
          <cell r="P24">
            <v>59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16.990000000000002</v>
          </cell>
          <cell r="P25">
            <v>16.990000000000002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24</v>
          </cell>
          <cell r="D27">
            <v>28</v>
          </cell>
          <cell r="E27">
            <v>0</v>
          </cell>
          <cell r="F27">
            <v>25</v>
          </cell>
          <cell r="G27">
            <v>0</v>
          </cell>
          <cell r="H27">
            <v>22</v>
          </cell>
          <cell r="I27">
            <v>0</v>
          </cell>
          <cell r="J27">
            <v>0</v>
          </cell>
          <cell r="K27">
            <v>28</v>
          </cell>
          <cell r="L27">
            <v>23</v>
          </cell>
          <cell r="M27">
            <v>2</v>
          </cell>
          <cell r="N27">
            <v>0</v>
          </cell>
          <cell r="O27">
            <v>0</v>
          </cell>
          <cell r="P27">
            <v>152</v>
          </cell>
        </row>
        <row r="28">
          <cell r="B28">
            <v>0</v>
          </cell>
          <cell r="C28">
            <v>83</v>
          </cell>
          <cell r="D28">
            <v>129</v>
          </cell>
          <cell r="E28">
            <v>28</v>
          </cell>
          <cell r="F28">
            <v>59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31</v>
          </cell>
          <cell r="L28">
            <v>76</v>
          </cell>
          <cell r="M28">
            <v>4</v>
          </cell>
          <cell r="N28">
            <v>0</v>
          </cell>
          <cell r="O28">
            <v>22</v>
          </cell>
          <cell r="P28">
            <v>432</v>
          </cell>
        </row>
        <row r="29">
          <cell r="B29">
            <v>37.299999999999997</v>
          </cell>
          <cell r="C29">
            <v>41.6</v>
          </cell>
          <cell r="D29">
            <v>68</v>
          </cell>
          <cell r="E29">
            <v>0</v>
          </cell>
          <cell r="F29">
            <v>89</v>
          </cell>
          <cell r="G29">
            <v>0</v>
          </cell>
          <cell r="H29">
            <v>9</v>
          </cell>
          <cell r="I29">
            <v>1.6</v>
          </cell>
          <cell r="J29">
            <v>0</v>
          </cell>
          <cell r="K29">
            <v>26.7</v>
          </cell>
          <cell r="L29">
            <v>28.1</v>
          </cell>
          <cell r="M29">
            <v>27.1</v>
          </cell>
          <cell r="N29">
            <v>2</v>
          </cell>
          <cell r="O29">
            <v>2</v>
          </cell>
          <cell r="P29">
            <v>332.40000000000003</v>
          </cell>
        </row>
        <row r="30">
          <cell r="B30">
            <v>0</v>
          </cell>
          <cell r="C30">
            <v>0</v>
          </cell>
          <cell r="D30">
            <v>23</v>
          </cell>
          <cell r="E30">
            <v>0</v>
          </cell>
          <cell r="F30">
            <v>17.600000000000001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19.7</v>
          </cell>
          <cell r="M30">
            <v>0</v>
          </cell>
          <cell r="N30">
            <v>0</v>
          </cell>
          <cell r="O30">
            <v>2.2999999999999998</v>
          </cell>
          <cell r="P30">
            <v>62.599999999999994</v>
          </cell>
        </row>
        <row r="31">
          <cell r="B31">
            <v>43.7</v>
          </cell>
          <cell r="C31">
            <v>140.69999999999999</v>
          </cell>
          <cell r="D31">
            <v>49.7</v>
          </cell>
          <cell r="E31">
            <v>0</v>
          </cell>
          <cell r="F31">
            <v>74.3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31.7</v>
          </cell>
          <cell r="M31">
            <v>0</v>
          </cell>
          <cell r="N31">
            <v>0</v>
          </cell>
          <cell r="O31">
            <v>17.7</v>
          </cell>
          <cell r="P31">
            <v>357.79999999999995</v>
          </cell>
        </row>
        <row r="32">
          <cell r="B32">
            <v>32</v>
          </cell>
          <cell r="C32">
            <v>0</v>
          </cell>
          <cell r="D32">
            <v>0</v>
          </cell>
          <cell r="E32">
            <v>22.5</v>
          </cell>
          <cell r="F32">
            <v>0</v>
          </cell>
          <cell r="G32">
            <v>0</v>
          </cell>
          <cell r="H32">
            <v>42</v>
          </cell>
          <cell r="I32">
            <v>0</v>
          </cell>
          <cell r="J32">
            <v>0</v>
          </cell>
          <cell r="K32">
            <v>0</v>
          </cell>
          <cell r="L32">
            <v>13.5</v>
          </cell>
          <cell r="M32">
            <v>0</v>
          </cell>
          <cell r="N32">
            <v>0</v>
          </cell>
          <cell r="O32">
            <v>0</v>
          </cell>
          <cell r="P32">
            <v>110</v>
          </cell>
        </row>
        <row r="33">
          <cell r="B33">
            <v>34</v>
          </cell>
          <cell r="C33">
            <v>0</v>
          </cell>
          <cell r="D33">
            <v>46.5</v>
          </cell>
          <cell r="E33">
            <v>0</v>
          </cell>
          <cell r="F33">
            <v>53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23.5</v>
          </cell>
          <cell r="M33">
            <v>0</v>
          </cell>
          <cell r="N33">
            <v>0</v>
          </cell>
          <cell r="O33">
            <v>0</v>
          </cell>
          <cell r="P33">
            <v>157</v>
          </cell>
        </row>
        <row r="34">
          <cell r="B34">
            <v>0</v>
          </cell>
          <cell r="C34">
            <v>12.5</v>
          </cell>
          <cell r="D34">
            <v>7</v>
          </cell>
          <cell r="E34">
            <v>0</v>
          </cell>
          <cell r="F34">
            <v>13</v>
          </cell>
          <cell r="G34">
            <v>0</v>
          </cell>
          <cell r="H34">
            <v>4.5</v>
          </cell>
          <cell r="I34">
            <v>0</v>
          </cell>
          <cell r="J34">
            <v>0</v>
          </cell>
          <cell r="K34">
            <v>0</v>
          </cell>
          <cell r="L34">
            <v>12.5</v>
          </cell>
          <cell r="M34">
            <v>0</v>
          </cell>
          <cell r="N34">
            <v>0</v>
          </cell>
          <cell r="O34">
            <v>9.5</v>
          </cell>
          <cell r="P34">
            <v>59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10.333300000000001</v>
          </cell>
          <cell r="F36">
            <v>14.666499999999999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10.3331</v>
          </cell>
          <cell r="M36">
            <v>0</v>
          </cell>
          <cell r="N36">
            <v>0</v>
          </cell>
          <cell r="O36">
            <v>11.9998</v>
          </cell>
          <cell r="P36">
            <v>47.332700000000003</v>
          </cell>
        </row>
        <row r="37">
          <cell r="B37">
            <v>34.699999999999996</v>
          </cell>
          <cell r="C37">
            <v>33.700000000000003</v>
          </cell>
          <cell r="D37">
            <v>47.5</v>
          </cell>
          <cell r="E37">
            <v>0</v>
          </cell>
          <cell r="F37">
            <v>86.800000000000011</v>
          </cell>
          <cell r="G37">
            <v>0</v>
          </cell>
          <cell r="H37">
            <v>23.1</v>
          </cell>
          <cell r="I37">
            <v>0</v>
          </cell>
          <cell r="J37">
            <v>0</v>
          </cell>
          <cell r="K37">
            <v>3.6</v>
          </cell>
          <cell r="L37">
            <v>16.399999999999999</v>
          </cell>
          <cell r="M37">
            <v>0</v>
          </cell>
          <cell r="N37">
            <v>0</v>
          </cell>
          <cell r="O37">
            <v>13.2</v>
          </cell>
          <cell r="P37">
            <v>259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28.319999999999997</v>
          </cell>
          <cell r="I39">
            <v>0</v>
          </cell>
          <cell r="J39">
            <v>9.67</v>
          </cell>
          <cell r="K39">
            <v>0</v>
          </cell>
          <cell r="L39">
            <v>0</v>
          </cell>
          <cell r="M39">
            <v>0</v>
          </cell>
          <cell r="N39">
            <v>8.32</v>
          </cell>
          <cell r="O39">
            <v>14.34</v>
          </cell>
          <cell r="P39">
            <v>60.649999999999991</v>
          </cell>
        </row>
        <row r="40">
          <cell r="B40">
            <v>44.900000000000006</v>
          </cell>
          <cell r="C40">
            <v>15.000000000000002</v>
          </cell>
          <cell r="D40">
            <v>36.4</v>
          </cell>
          <cell r="E40">
            <v>0</v>
          </cell>
          <cell r="F40">
            <v>8.1999999999999993</v>
          </cell>
          <cell r="G40">
            <v>0</v>
          </cell>
          <cell r="H40">
            <v>1.3</v>
          </cell>
          <cell r="I40">
            <v>0</v>
          </cell>
          <cell r="J40">
            <v>0</v>
          </cell>
          <cell r="K40">
            <v>0</v>
          </cell>
          <cell r="L40">
            <v>21</v>
          </cell>
          <cell r="M40">
            <v>0</v>
          </cell>
          <cell r="N40">
            <v>0</v>
          </cell>
          <cell r="O40">
            <v>0</v>
          </cell>
          <cell r="P40">
            <v>126.80000000000001</v>
          </cell>
        </row>
        <row r="41">
          <cell r="B41">
            <v>131</v>
          </cell>
          <cell r="C41">
            <v>85.3</v>
          </cell>
          <cell r="D41">
            <v>105.7</v>
          </cell>
          <cell r="E41">
            <v>0</v>
          </cell>
          <cell r="F41">
            <v>122.60000000000001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25.4</v>
          </cell>
          <cell r="L41">
            <v>142.30000000000001</v>
          </cell>
          <cell r="M41">
            <v>0</v>
          </cell>
          <cell r="N41">
            <v>0</v>
          </cell>
          <cell r="O41">
            <v>24.999999999999996</v>
          </cell>
          <cell r="P41">
            <v>637.29999999999995</v>
          </cell>
        </row>
        <row r="42">
          <cell r="B42">
            <v>0</v>
          </cell>
          <cell r="C42">
            <v>0</v>
          </cell>
          <cell r="D42">
            <v>21</v>
          </cell>
          <cell r="E42">
            <v>16.329999999999998</v>
          </cell>
          <cell r="F42">
            <v>30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75</v>
          </cell>
          <cell r="M42">
            <v>0</v>
          </cell>
          <cell r="N42">
            <v>0</v>
          </cell>
          <cell r="O42">
            <v>0</v>
          </cell>
          <cell r="P42">
            <v>142.32999999999998</v>
          </cell>
        </row>
        <row r="43">
          <cell r="B43">
            <v>0</v>
          </cell>
          <cell r="C43">
            <v>69.400000000000006</v>
          </cell>
          <cell r="D43">
            <v>58.3</v>
          </cell>
          <cell r="E43">
            <v>0</v>
          </cell>
          <cell r="F43">
            <v>129.69999999999999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52.4</v>
          </cell>
          <cell r="M43">
            <v>0</v>
          </cell>
          <cell r="N43">
            <v>0</v>
          </cell>
          <cell r="O43">
            <v>105.19999999999999</v>
          </cell>
          <cell r="P43">
            <v>414.99999999999994</v>
          </cell>
        </row>
        <row r="44">
          <cell r="B44">
            <v>37.33</v>
          </cell>
          <cell r="C44">
            <v>51</v>
          </cell>
          <cell r="D44">
            <v>49.34</v>
          </cell>
          <cell r="E44">
            <v>0</v>
          </cell>
          <cell r="F44">
            <v>45.67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22.990000000000002</v>
          </cell>
          <cell r="M44">
            <v>0</v>
          </cell>
          <cell r="N44">
            <v>0</v>
          </cell>
          <cell r="O44">
            <v>0</v>
          </cell>
          <cell r="P44">
            <v>206.33000000000004</v>
          </cell>
        </row>
        <row r="45">
          <cell r="B45">
            <v>0</v>
          </cell>
          <cell r="C45">
            <v>0</v>
          </cell>
          <cell r="D45">
            <v>33</v>
          </cell>
          <cell r="E45">
            <v>0</v>
          </cell>
          <cell r="F45">
            <v>157.33000000000001</v>
          </cell>
          <cell r="G45">
            <v>0</v>
          </cell>
          <cell r="H45">
            <v>21.33</v>
          </cell>
          <cell r="I45">
            <v>0</v>
          </cell>
          <cell r="J45">
            <v>14</v>
          </cell>
          <cell r="K45">
            <v>11.34</v>
          </cell>
          <cell r="L45">
            <v>31.330000000000002</v>
          </cell>
          <cell r="M45">
            <v>0</v>
          </cell>
          <cell r="N45">
            <v>0</v>
          </cell>
          <cell r="O45">
            <v>4.33</v>
          </cell>
          <cell r="P45">
            <v>272.66000000000003</v>
          </cell>
        </row>
        <row r="46">
          <cell r="B46">
            <v>0</v>
          </cell>
          <cell r="C46">
            <v>0</v>
          </cell>
          <cell r="D46">
            <v>63</v>
          </cell>
          <cell r="E46">
            <v>0</v>
          </cell>
          <cell r="F46">
            <v>58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38</v>
          </cell>
          <cell r="M46">
            <v>0</v>
          </cell>
          <cell r="N46">
            <v>0</v>
          </cell>
          <cell r="O46">
            <v>0</v>
          </cell>
          <cell r="P46">
            <v>159</v>
          </cell>
        </row>
        <row r="47">
          <cell r="B47">
            <v>580.45366666666666</v>
          </cell>
          <cell r="C47">
            <v>793.26333333333332</v>
          </cell>
          <cell r="D47">
            <v>1356.8003333333334</v>
          </cell>
          <cell r="E47">
            <v>282.15096666666665</v>
          </cell>
          <cell r="F47">
            <v>1482.3201666666666</v>
          </cell>
          <cell r="G47">
            <v>24.335999999999999</v>
          </cell>
          <cell r="H47">
            <v>283.88</v>
          </cell>
          <cell r="I47">
            <v>15.77</v>
          </cell>
          <cell r="J47">
            <v>289.49400000000003</v>
          </cell>
          <cell r="K47">
            <v>199.113</v>
          </cell>
          <cell r="L47">
            <v>1002.9604333333334</v>
          </cell>
          <cell r="M47">
            <v>105.66</v>
          </cell>
          <cell r="N47">
            <v>302.61900000000003</v>
          </cell>
          <cell r="O47">
            <v>828.07246666666686</v>
          </cell>
          <cell r="P47">
            <v>7546.8933666666671</v>
          </cell>
        </row>
      </sheetData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8" workbookViewId="0">
      <selection activeCell="A22" sqref="A22"/>
    </sheetView>
  </sheetViews>
  <sheetFormatPr defaultColWidth="9.109375" defaultRowHeight="14.4" x14ac:dyDescent="0.3"/>
  <cols>
    <col min="1" max="1" width="59.6640625" style="1" bestFit="1" customWidth="1"/>
    <col min="2" max="16384" width="9.109375" style="1"/>
  </cols>
  <sheetData>
    <row r="1" spans="1:6" x14ac:dyDescent="0.3">
      <c r="A1" s="1" t="s">
        <v>45</v>
      </c>
      <c r="B1" s="2">
        <v>2015</v>
      </c>
      <c r="C1" s="2">
        <v>2016</v>
      </c>
      <c r="D1" s="2">
        <v>2017</v>
      </c>
      <c r="E1" s="2">
        <v>2018</v>
      </c>
      <c r="F1" s="5">
        <v>2019</v>
      </c>
    </row>
    <row r="2" spans="1:6" x14ac:dyDescent="0.3">
      <c r="A2" t="s">
        <v>0</v>
      </c>
      <c r="B2" s="2"/>
      <c r="C2" s="2"/>
      <c r="D2" s="2"/>
      <c r="E2" s="2"/>
      <c r="F2" s="3">
        <f>'[1]Total G Enrolment by HEI'!S2</f>
        <v>0</v>
      </c>
    </row>
    <row r="3" spans="1:6" x14ac:dyDescent="0.3">
      <c r="A3" s="1" t="s">
        <v>1</v>
      </c>
      <c r="B3" s="3">
        <v>757</v>
      </c>
      <c r="C3" s="3">
        <v>831</v>
      </c>
      <c r="D3" s="3">
        <v>847</v>
      </c>
      <c r="E3" s="3"/>
      <c r="F3" s="3">
        <f>'[1]Total G Enrolment by HEI'!S3</f>
        <v>481.39969999999994</v>
      </c>
    </row>
    <row r="4" spans="1:6" x14ac:dyDescent="0.3">
      <c r="A4" s="1" t="s">
        <v>2</v>
      </c>
      <c r="B4" s="3">
        <v>2102</v>
      </c>
      <c r="C4" s="3">
        <v>2184</v>
      </c>
      <c r="D4" s="3">
        <v>2492</v>
      </c>
      <c r="E4" s="3">
        <v>2712.2999</v>
      </c>
      <c r="F4" s="3">
        <f>'[1]Total G Enrolment by HEI'!S4</f>
        <v>2955.4</v>
      </c>
    </row>
    <row r="5" spans="1:6" x14ac:dyDescent="0.3">
      <c r="A5" t="s">
        <v>3</v>
      </c>
      <c r="B5" s="3"/>
      <c r="C5" s="3"/>
      <c r="D5" s="3"/>
      <c r="E5" s="3"/>
      <c r="F5" s="3">
        <f>'[1]Total G Enrolment by HEI'!S5</f>
        <v>0</v>
      </c>
    </row>
    <row r="6" spans="1:6" x14ac:dyDescent="0.3">
      <c r="A6" s="1" t="s">
        <v>4</v>
      </c>
      <c r="B6" s="3">
        <v>489</v>
      </c>
      <c r="C6" s="3">
        <v>506</v>
      </c>
      <c r="D6" s="3">
        <v>518</v>
      </c>
      <c r="E6" s="3">
        <v>512.63990000000001</v>
      </c>
      <c r="F6" s="3">
        <f>'[1]Total G Enrolment by HEI'!S6</f>
        <v>576.31999999999994</v>
      </c>
    </row>
    <row r="7" spans="1:6" x14ac:dyDescent="0.3">
      <c r="A7" s="1" t="s">
        <v>5</v>
      </c>
      <c r="B7" s="3">
        <v>1249</v>
      </c>
      <c r="C7" s="3">
        <v>1287</v>
      </c>
      <c r="D7" s="3">
        <v>1296</v>
      </c>
      <c r="E7" s="3">
        <v>2216.0527999999999</v>
      </c>
      <c r="F7" s="3">
        <f>'[1]Total G Enrolment by HEI'!S7</f>
        <v>1492.9700000000003</v>
      </c>
    </row>
    <row r="8" spans="1:6" x14ac:dyDescent="0.3">
      <c r="A8" s="1" t="s">
        <v>6</v>
      </c>
      <c r="B8" s="3">
        <v>1400</v>
      </c>
      <c r="C8" s="3">
        <v>1413</v>
      </c>
      <c r="D8" s="3">
        <v>1455</v>
      </c>
      <c r="E8" s="3">
        <v>1572.8593999999998</v>
      </c>
      <c r="F8" s="3">
        <f>'[1]Total G Enrolment by HEI'!S8</f>
        <v>1580.2599</v>
      </c>
    </row>
    <row r="9" spans="1:6" x14ac:dyDescent="0.3">
      <c r="A9" s="1" t="s">
        <v>7</v>
      </c>
      <c r="B9" s="3">
        <v>74</v>
      </c>
      <c r="C9" s="3">
        <v>158</v>
      </c>
      <c r="D9" s="3"/>
      <c r="E9" s="3"/>
      <c r="F9" s="3">
        <f>'[1]Total G Enrolment by HEI'!S9</f>
        <v>267</v>
      </c>
    </row>
    <row r="10" spans="1:6" x14ac:dyDescent="0.3">
      <c r="A10" s="1" t="s">
        <v>8</v>
      </c>
      <c r="B10" s="3">
        <v>37</v>
      </c>
      <c r="C10" s="3">
        <v>42</v>
      </c>
      <c r="D10" s="3">
        <v>44</v>
      </c>
      <c r="E10" s="3">
        <v>132</v>
      </c>
      <c r="F10" s="3">
        <f>'[1]Total G Enrolment by HEI'!S10</f>
        <v>128</v>
      </c>
    </row>
    <row r="11" spans="1:6" x14ac:dyDescent="0.3">
      <c r="A11" s="1" t="s">
        <v>9</v>
      </c>
      <c r="B11" s="3">
        <v>846</v>
      </c>
      <c r="C11" s="3">
        <v>872</v>
      </c>
      <c r="D11" s="3">
        <v>1109</v>
      </c>
      <c r="E11" s="3">
        <v>1122.0998</v>
      </c>
      <c r="F11" s="3">
        <f>'[1]Total G Enrolment by HEI'!S11</f>
        <v>1095.5999999999999</v>
      </c>
    </row>
    <row r="12" spans="1:6" x14ac:dyDescent="0.3">
      <c r="A12" s="1" t="s">
        <v>10</v>
      </c>
      <c r="B12" s="3">
        <v>731</v>
      </c>
      <c r="C12" s="3">
        <v>741</v>
      </c>
      <c r="D12" s="3">
        <v>795</v>
      </c>
      <c r="E12" s="3">
        <v>872.98720000000003</v>
      </c>
      <c r="F12" s="3">
        <f>'[1]Total G Enrolment by HEI'!S12</f>
        <v>965.33690000000001</v>
      </c>
    </row>
    <row r="13" spans="1:6" x14ac:dyDescent="0.3">
      <c r="A13" s="1" t="s">
        <v>11</v>
      </c>
      <c r="B13" s="3">
        <v>465</v>
      </c>
      <c r="C13" s="3">
        <v>547</v>
      </c>
      <c r="D13" s="3">
        <v>550</v>
      </c>
      <c r="E13" s="3">
        <v>583.30999999999995</v>
      </c>
      <c r="F13" s="3">
        <f>'[1]Total G Enrolment by HEI'!S13</f>
        <v>606.95000000000005</v>
      </c>
    </row>
    <row r="14" spans="1:6" x14ac:dyDescent="0.3">
      <c r="A14" s="1" t="s">
        <v>12</v>
      </c>
      <c r="B14" s="3">
        <v>468</v>
      </c>
      <c r="C14" s="3">
        <v>456</v>
      </c>
      <c r="D14" s="3">
        <v>331</v>
      </c>
      <c r="E14" s="3">
        <v>542.6549</v>
      </c>
      <c r="F14" s="3">
        <f>'[1]Total G Enrolment by HEI'!S14</f>
        <v>563</v>
      </c>
    </row>
    <row r="15" spans="1:6" x14ac:dyDescent="0.3">
      <c r="A15" t="s">
        <v>46</v>
      </c>
      <c r="B15" s="3">
        <v>95</v>
      </c>
      <c r="C15" s="3">
        <v>86</v>
      </c>
      <c r="D15" s="3">
        <v>70</v>
      </c>
      <c r="E15" s="3">
        <v>75</v>
      </c>
      <c r="F15" s="3">
        <f>'[1]Total G Enrolment by HEI'!S15</f>
        <v>84</v>
      </c>
    </row>
    <row r="16" spans="1:6" x14ac:dyDescent="0.3">
      <c r="A16" s="1" t="s">
        <v>13</v>
      </c>
      <c r="B16" s="3">
        <v>584</v>
      </c>
      <c r="C16" s="3">
        <v>600</v>
      </c>
      <c r="D16" s="3">
        <v>656</v>
      </c>
      <c r="E16" s="3">
        <v>687.90000000000009</v>
      </c>
      <c r="F16" s="3">
        <f>'[1]Total G Enrolment by HEI'!S16</f>
        <v>692.53666666666663</v>
      </c>
    </row>
    <row r="17" spans="1:6" x14ac:dyDescent="0.3">
      <c r="A17" s="1" t="s">
        <v>14</v>
      </c>
      <c r="B17" s="3">
        <v>7</v>
      </c>
      <c r="C17" s="3">
        <v>7</v>
      </c>
      <c r="D17" s="3">
        <v>4</v>
      </c>
      <c r="E17" s="3">
        <v>7</v>
      </c>
      <c r="F17" s="3">
        <f>'[1]Total G Enrolment by HEI'!S17</f>
        <v>7</v>
      </c>
    </row>
    <row r="18" spans="1:6" x14ac:dyDescent="0.3">
      <c r="A18" s="1" t="s">
        <v>15</v>
      </c>
      <c r="B18" s="3">
        <v>181</v>
      </c>
      <c r="C18" s="3">
        <v>177</v>
      </c>
      <c r="D18" s="3">
        <v>173</v>
      </c>
      <c r="E18" s="3"/>
      <c r="F18" s="3">
        <f>'[1]Total G Enrolment by HEI'!S18</f>
        <v>251</v>
      </c>
    </row>
    <row r="19" spans="1:6" x14ac:dyDescent="0.3">
      <c r="A19" t="s">
        <v>16</v>
      </c>
      <c r="B19" s="3"/>
      <c r="C19" s="3"/>
      <c r="D19" s="3"/>
      <c r="E19" s="3"/>
      <c r="F19" s="3">
        <f>'[1]Total G Enrolment by HEI'!S19</f>
        <v>0</v>
      </c>
    </row>
    <row r="20" spans="1:6" x14ac:dyDescent="0.3">
      <c r="A20" s="1" t="s">
        <v>17</v>
      </c>
      <c r="B20" s="3">
        <v>18</v>
      </c>
      <c r="C20" s="3">
        <v>15</v>
      </c>
      <c r="D20" s="3">
        <v>25</v>
      </c>
      <c r="E20" s="3">
        <v>23</v>
      </c>
      <c r="F20" s="3">
        <f>'[1]Total G Enrolment by HEI'!S20</f>
        <v>28</v>
      </c>
    </row>
    <row r="21" spans="1:6" x14ac:dyDescent="0.3">
      <c r="A21" s="1" t="s">
        <v>18</v>
      </c>
      <c r="B21" s="3">
        <v>540</v>
      </c>
      <c r="C21" s="3">
        <v>544</v>
      </c>
      <c r="D21" s="3">
        <v>486</v>
      </c>
      <c r="E21" s="3">
        <v>650</v>
      </c>
      <c r="F21" s="3">
        <f>'[1]Total G Enrolment by HEI'!S21</f>
        <v>733</v>
      </c>
    </row>
    <row r="22" spans="1:6" x14ac:dyDescent="0.3">
      <c r="A22" s="1" t="s">
        <v>69</v>
      </c>
      <c r="B22" s="3">
        <v>211</v>
      </c>
      <c r="C22" s="3">
        <v>196</v>
      </c>
      <c r="D22" s="3">
        <v>383</v>
      </c>
      <c r="E22" s="3">
        <v>231.77</v>
      </c>
      <c r="F22" s="3">
        <f>'[1]Total G Enrolment by HEI'!S22</f>
        <v>198.68</v>
      </c>
    </row>
    <row r="23" spans="1:6" x14ac:dyDescent="0.3">
      <c r="A23" s="1" t="s">
        <v>19</v>
      </c>
      <c r="B23" s="3">
        <v>25</v>
      </c>
      <c r="C23" s="3">
        <v>35</v>
      </c>
      <c r="D23" s="3">
        <v>53</v>
      </c>
      <c r="E23" s="3">
        <v>40.922000000000004</v>
      </c>
      <c r="F23" s="3">
        <f>'[1]Total G Enrolment by HEI'!S23</f>
        <v>67.02000000000001</v>
      </c>
    </row>
    <row r="24" spans="1:6" x14ac:dyDescent="0.3">
      <c r="A24" s="1" t="s">
        <v>20</v>
      </c>
      <c r="B24" s="3">
        <v>125</v>
      </c>
      <c r="C24" s="3">
        <v>126</v>
      </c>
      <c r="D24" s="3">
        <v>118</v>
      </c>
      <c r="E24" s="3">
        <v>107.75880000000001</v>
      </c>
      <c r="F24" s="3">
        <f>'[1]Total G Enrolment by HEI'!S24</f>
        <v>325</v>
      </c>
    </row>
    <row r="25" spans="1:6" x14ac:dyDescent="0.3">
      <c r="A25" s="1" t="s">
        <v>21</v>
      </c>
      <c r="B25" s="3">
        <v>29</v>
      </c>
      <c r="C25" s="3">
        <v>57</v>
      </c>
      <c r="D25" s="3">
        <v>64</v>
      </c>
      <c r="E25" s="3">
        <v>67.5</v>
      </c>
      <c r="F25" s="3">
        <f>'[1]Total G Enrolment by HEI'!S25</f>
        <v>60.309999999999995</v>
      </c>
    </row>
    <row r="26" spans="1:6" x14ac:dyDescent="0.3">
      <c r="A26" t="s">
        <v>22</v>
      </c>
      <c r="B26" s="3"/>
      <c r="C26" s="3"/>
      <c r="D26" s="3"/>
      <c r="E26" s="3"/>
      <c r="F26" s="3">
        <f>'[1]Total G Enrolment by HEI'!S26</f>
        <v>0</v>
      </c>
    </row>
    <row r="27" spans="1:6" x14ac:dyDescent="0.3">
      <c r="A27" s="1" t="s">
        <v>23</v>
      </c>
      <c r="B27" s="3">
        <v>494</v>
      </c>
      <c r="C27" s="3">
        <v>504</v>
      </c>
      <c r="D27" s="3">
        <v>519</v>
      </c>
      <c r="E27" s="3">
        <v>532.38</v>
      </c>
      <c r="F27" s="3">
        <f>'[1]Total G Enrolment by HEI'!S27</f>
        <v>550</v>
      </c>
    </row>
    <row r="28" spans="1:6" x14ac:dyDescent="0.3">
      <c r="A28" s="1" t="s">
        <v>24</v>
      </c>
      <c r="B28" s="3">
        <v>1317</v>
      </c>
      <c r="C28" s="3">
        <v>1334</v>
      </c>
      <c r="D28" s="3">
        <v>1383</v>
      </c>
      <c r="E28" s="3">
        <v>1399.02</v>
      </c>
      <c r="F28" s="3">
        <f>'[1]Total G Enrolment by HEI'!S28</f>
        <v>1613</v>
      </c>
    </row>
    <row r="29" spans="1:6" x14ac:dyDescent="0.3">
      <c r="A29" s="1" t="s">
        <v>25</v>
      </c>
      <c r="B29" s="3">
        <v>984</v>
      </c>
      <c r="C29" s="3">
        <v>917</v>
      </c>
      <c r="D29" s="3">
        <v>992</v>
      </c>
      <c r="E29" s="3">
        <v>1060.4299000000001</v>
      </c>
      <c r="F29" s="3">
        <f>'[1]Total G Enrolment by HEI'!S29</f>
        <v>1116.8997999999999</v>
      </c>
    </row>
    <row r="30" spans="1:6" x14ac:dyDescent="0.3">
      <c r="A30" s="1" t="s">
        <v>26</v>
      </c>
      <c r="B30" s="3">
        <v>549</v>
      </c>
      <c r="C30" s="3">
        <v>202</v>
      </c>
      <c r="D30" s="3">
        <v>192</v>
      </c>
      <c r="E30" s="3">
        <v>264.7</v>
      </c>
      <c r="F30" s="3">
        <f>'[1]Total G Enrolment by HEI'!S30</f>
        <v>285.61</v>
      </c>
    </row>
    <row r="31" spans="1:6" x14ac:dyDescent="0.3">
      <c r="A31" s="1" t="s">
        <v>27</v>
      </c>
      <c r="B31" s="3">
        <v>998</v>
      </c>
      <c r="C31" s="3">
        <v>989</v>
      </c>
      <c r="D31" s="3">
        <v>1046</v>
      </c>
      <c r="E31" s="3">
        <v>1217.8</v>
      </c>
      <c r="F31" s="3">
        <f>'[1]Total G Enrolment by HEI'!S31</f>
        <v>1223.9000000000001</v>
      </c>
    </row>
    <row r="32" spans="1:6" x14ac:dyDescent="0.3">
      <c r="A32" s="1" t="s">
        <v>28</v>
      </c>
      <c r="B32" s="3">
        <v>161</v>
      </c>
      <c r="C32" s="3">
        <v>169</v>
      </c>
      <c r="D32" s="3">
        <v>195</v>
      </c>
      <c r="E32" s="3">
        <v>234.34000000000003</v>
      </c>
      <c r="F32" s="3">
        <f>'[1]Total G Enrolment by HEI'!S32</f>
        <v>386.5</v>
      </c>
    </row>
    <row r="33" spans="1:6" x14ac:dyDescent="0.3">
      <c r="A33" s="1" t="s">
        <v>29</v>
      </c>
      <c r="B33" s="3">
        <v>477</v>
      </c>
      <c r="C33" s="3">
        <v>488</v>
      </c>
      <c r="D33" s="3">
        <v>499</v>
      </c>
      <c r="E33" s="3">
        <v>301.35000000000002</v>
      </c>
      <c r="F33" s="3">
        <f>'[1]Total G Enrolment by HEI'!S33</f>
        <v>513</v>
      </c>
    </row>
    <row r="34" spans="1:6" x14ac:dyDescent="0.3">
      <c r="A34" s="1" t="s">
        <v>30</v>
      </c>
      <c r="B34" s="3">
        <v>163</v>
      </c>
      <c r="C34" s="3">
        <v>186</v>
      </c>
      <c r="D34" s="3">
        <v>148</v>
      </c>
      <c r="E34" s="3">
        <v>200.4999</v>
      </c>
      <c r="F34" s="3">
        <f>'[1]Total G Enrolment by HEI'!S34</f>
        <v>351</v>
      </c>
    </row>
    <row r="35" spans="1:6" x14ac:dyDescent="0.3">
      <c r="A35" t="s">
        <v>31</v>
      </c>
      <c r="B35" s="3"/>
      <c r="C35" s="3"/>
      <c r="D35" s="3"/>
      <c r="E35" s="3"/>
      <c r="F35" s="3">
        <f>'[1]Total G Enrolment by HEI'!S35</f>
        <v>4</v>
      </c>
    </row>
    <row r="36" spans="1:6" x14ac:dyDescent="0.3">
      <c r="A36" s="1" t="s">
        <v>32</v>
      </c>
      <c r="B36" s="3">
        <v>174</v>
      </c>
      <c r="C36" s="3">
        <v>191</v>
      </c>
      <c r="D36" s="3">
        <v>172</v>
      </c>
      <c r="E36" s="3">
        <v>223.0659</v>
      </c>
      <c r="F36" s="3">
        <f>'[1]Total G Enrolment by HEI'!S36</f>
        <v>202.33240000000001</v>
      </c>
    </row>
    <row r="37" spans="1:6" x14ac:dyDescent="0.3">
      <c r="A37" t="s">
        <v>47</v>
      </c>
      <c r="B37" s="3">
        <v>904</v>
      </c>
      <c r="C37" s="3">
        <v>885</v>
      </c>
      <c r="D37" s="3">
        <v>860</v>
      </c>
      <c r="E37" s="3">
        <v>855.09930000000008</v>
      </c>
      <c r="F37" s="3">
        <f>'[1]Total G Enrolment by HEI'!S37</f>
        <v>886.09929999999997</v>
      </c>
    </row>
    <row r="38" spans="1:6" x14ac:dyDescent="0.3">
      <c r="A38" t="s">
        <v>33</v>
      </c>
      <c r="B38" s="3"/>
      <c r="C38" s="3"/>
      <c r="D38" s="3"/>
      <c r="E38" s="3"/>
      <c r="F38" s="3">
        <f>'[1]Total G Enrolment by HEI'!S38</f>
        <v>20</v>
      </c>
    </row>
    <row r="39" spans="1:6" x14ac:dyDescent="0.3">
      <c r="A39" s="1" t="s">
        <v>34</v>
      </c>
      <c r="B39" s="3">
        <v>231</v>
      </c>
      <c r="C39" s="3">
        <v>179</v>
      </c>
      <c r="D39" s="3">
        <v>216</v>
      </c>
      <c r="E39" s="3">
        <v>21</v>
      </c>
      <c r="F39" s="3">
        <f>'[1]Total G Enrolment by HEI'!S39</f>
        <v>205.67000000000002</v>
      </c>
    </row>
    <row r="40" spans="1:6" x14ac:dyDescent="0.3">
      <c r="A40" s="1" t="s">
        <v>35</v>
      </c>
      <c r="B40" s="3">
        <v>425</v>
      </c>
      <c r="C40" s="3">
        <v>463</v>
      </c>
      <c r="D40" s="3">
        <v>521</v>
      </c>
      <c r="E40" s="3">
        <v>246.86989999999997</v>
      </c>
      <c r="F40" s="3">
        <f>'[1]Total G Enrolment by HEI'!S40</f>
        <v>536.29999999999995</v>
      </c>
    </row>
    <row r="41" spans="1:6" x14ac:dyDescent="0.3">
      <c r="A41" s="1" t="s">
        <v>36</v>
      </c>
      <c r="B41" s="3">
        <v>1900</v>
      </c>
      <c r="C41" s="3">
        <v>1989</v>
      </c>
      <c r="D41" s="3">
        <v>2040</v>
      </c>
      <c r="E41" s="3">
        <v>523.26</v>
      </c>
      <c r="F41" s="3">
        <f>'[1]Total G Enrolment by HEI'!S41</f>
        <v>2213.3998000000001</v>
      </c>
    </row>
    <row r="42" spans="1:6" x14ac:dyDescent="0.3">
      <c r="A42" s="1" t="s">
        <v>37</v>
      </c>
      <c r="B42" s="3">
        <v>337</v>
      </c>
      <c r="C42" s="3">
        <v>335</v>
      </c>
      <c r="D42" s="3">
        <v>264</v>
      </c>
      <c r="E42" s="3">
        <v>2144.8998000000001</v>
      </c>
      <c r="F42" s="3">
        <f>'[1]Total G Enrolment by HEI'!S42</f>
        <v>560.32400000000007</v>
      </c>
    </row>
    <row r="43" spans="1:6" x14ac:dyDescent="0.3">
      <c r="A43" s="1" t="s">
        <v>38</v>
      </c>
      <c r="B43" s="3">
        <v>1261</v>
      </c>
      <c r="C43" s="3">
        <v>1310</v>
      </c>
      <c r="D43" s="3">
        <v>1409</v>
      </c>
      <c r="E43" s="3">
        <v>268.95</v>
      </c>
      <c r="F43" s="3">
        <f>'[1]Total G Enrolment by HEI'!S43</f>
        <v>1479.2997</v>
      </c>
    </row>
    <row r="44" spans="1:6" x14ac:dyDescent="0.3">
      <c r="A44" s="1" t="s">
        <v>39</v>
      </c>
      <c r="B44" s="3">
        <v>708</v>
      </c>
      <c r="C44" s="3">
        <v>657</v>
      </c>
      <c r="D44" s="3">
        <v>757</v>
      </c>
      <c r="E44" s="3">
        <v>760.67979999999989</v>
      </c>
      <c r="F44" s="3">
        <f>'[1]Total G Enrolment by HEI'!S44</f>
        <v>751.33999999999992</v>
      </c>
    </row>
    <row r="45" spans="1:6" x14ac:dyDescent="0.3">
      <c r="A45" s="1" t="s">
        <v>40</v>
      </c>
      <c r="B45" s="3">
        <v>717</v>
      </c>
      <c r="C45" s="3">
        <v>885</v>
      </c>
      <c r="D45" s="3">
        <v>1228</v>
      </c>
      <c r="E45" s="3">
        <v>1590.3996</v>
      </c>
      <c r="F45" s="3">
        <f>'[1]Total G Enrolment by HEI'!S45</f>
        <v>1761</v>
      </c>
    </row>
    <row r="46" spans="1:6" x14ac:dyDescent="0.3">
      <c r="A46" s="1" t="s">
        <v>41</v>
      </c>
      <c r="B46" s="3">
        <v>24</v>
      </c>
      <c r="C46" s="3">
        <v>46</v>
      </c>
      <c r="D46" s="3">
        <v>74</v>
      </c>
      <c r="E46" s="3">
        <v>117.3</v>
      </c>
      <c r="F46" s="3">
        <f>'[1]Total G Enrolment by HEI'!S46</f>
        <v>480</v>
      </c>
    </row>
    <row r="47" spans="1:6" x14ac:dyDescent="0.3">
      <c r="A47" s="1" t="s">
        <v>42</v>
      </c>
      <c r="B47" s="3">
        <f>SUM(B3:B46)</f>
        <v>22257</v>
      </c>
      <c r="C47" s="3">
        <f>SUM(C3:C46)</f>
        <v>22609</v>
      </c>
      <c r="D47" s="3">
        <f>SUM(D3:D46)</f>
        <v>23984</v>
      </c>
      <c r="E47" s="3">
        <f>SUM(E3:E46)</f>
        <v>24119.798799999997</v>
      </c>
      <c r="F47" s="3">
        <f>'[1]Total G Enrolment by HEI'!$S$48</f>
        <v>28298.458166666667</v>
      </c>
    </row>
    <row r="48" spans="1:6" x14ac:dyDescent="0.3">
      <c r="A48" s="1" t="s">
        <v>61</v>
      </c>
    </row>
  </sheetData>
  <sortState xmlns:xlrd2="http://schemas.microsoft.com/office/spreadsheetml/2017/richdata2" ref="A2:F46">
    <sortCondition ref="A2"/>
  </sortState>
  <conditionalFormatting sqref="A2">
    <cfRule type="duplicateValues" dxfId="29" priority="8"/>
  </conditionalFormatting>
  <conditionalFormatting sqref="A5">
    <cfRule type="duplicateValues" dxfId="28" priority="7"/>
  </conditionalFormatting>
  <conditionalFormatting sqref="A19">
    <cfRule type="duplicateValues" dxfId="27" priority="6"/>
  </conditionalFormatting>
  <conditionalFormatting sqref="A31">
    <cfRule type="duplicateValues" dxfId="26" priority="5"/>
  </conditionalFormatting>
  <conditionalFormatting sqref="A36">
    <cfRule type="duplicateValues" dxfId="25" priority="4"/>
  </conditionalFormatting>
  <conditionalFormatting sqref="A39">
    <cfRule type="duplicateValues" dxfId="24" priority="3"/>
  </conditionalFormatting>
  <conditionalFormatting sqref="A15">
    <cfRule type="duplicateValues" dxfId="14" priority="2"/>
  </conditionalFormatting>
  <conditionalFormatting sqref="A37">
    <cfRule type="duplicateValues" dxfId="6" priority="1"/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opLeftCell="A19" workbookViewId="0">
      <selection activeCell="A22" sqref="A22"/>
    </sheetView>
  </sheetViews>
  <sheetFormatPr defaultColWidth="9.109375" defaultRowHeight="14.4" x14ac:dyDescent="0.3"/>
  <cols>
    <col min="1" max="1" width="60.33203125" style="1" bestFit="1" customWidth="1"/>
    <col min="2" max="16384" width="9.109375" style="1"/>
  </cols>
  <sheetData>
    <row r="1" spans="1:6" x14ac:dyDescent="0.3">
      <c r="A1" s="1" t="s">
        <v>45</v>
      </c>
      <c r="B1" s="2">
        <v>2015</v>
      </c>
      <c r="C1" s="2">
        <v>2016</v>
      </c>
      <c r="D1" s="2">
        <v>2017</v>
      </c>
      <c r="E1" s="2">
        <v>2018</v>
      </c>
      <c r="F1" s="5">
        <v>2019</v>
      </c>
    </row>
    <row r="2" spans="1:6" x14ac:dyDescent="0.3">
      <c r="A2" s="1" t="s">
        <v>0</v>
      </c>
      <c r="B2" s="2"/>
      <c r="C2" s="2"/>
      <c r="D2" s="2"/>
      <c r="E2" s="2"/>
      <c r="F2" s="4">
        <f>'[1]Total G Enrolment by HEI'!T2</f>
        <v>0</v>
      </c>
    </row>
    <row r="3" spans="1:6" x14ac:dyDescent="0.3">
      <c r="A3" s="1" t="s">
        <v>1</v>
      </c>
      <c r="B3" s="3">
        <v>128</v>
      </c>
      <c r="C3" s="3">
        <v>120</v>
      </c>
      <c r="D3" s="3">
        <v>106</v>
      </c>
      <c r="E3" s="3"/>
      <c r="F3" s="4">
        <f>'[1]Total G Enrolment by HEI'!T3</f>
        <v>52</v>
      </c>
    </row>
    <row r="4" spans="1:6" x14ac:dyDescent="0.3">
      <c r="A4" s="1" t="s">
        <v>2</v>
      </c>
      <c r="B4" s="3">
        <v>136</v>
      </c>
      <c r="C4" s="3">
        <v>124</v>
      </c>
      <c r="D4" s="3">
        <v>89</v>
      </c>
      <c r="E4" s="3">
        <v>79</v>
      </c>
      <c r="F4" s="4">
        <f>'[1]Total G Enrolment by HEI'!T4</f>
        <v>71.099999999999994</v>
      </c>
    </row>
    <row r="5" spans="1:6" x14ac:dyDescent="0.3">
      <c r="A5" s="1" t="s">
        <v>3</v>
      </c>
      <c r="B5" s="3"/>
      <c r="C5" s="3"/>
      <c r="D5" s="3"/>
      <c r="E5" s="3"/>
      <c r="F5" s="4">
        <f>'[1]Total G Enrolment by HEI'!T5</f>
        <v>0</v>
      </c>
    </row>
    <row r="6" spans="1:6" x14ac:dyDescent="0.3">
      <c r="A6" s="1" t="s">
        <v>4</v>
      </c>
      <c r="B6" s="3">
        <v>13</v>
      </c>
      <c r="C6" s="3">
        <v>29</v>
      </c>
      <c r="D6" s="3">
        <v>22</v>
      </c>
      <c r="E6" s="3">
        <v>16</v>
      </c>
      <c r="F6" s="4">
        <f>'[1]Total G Enrolment by HEI'!T6</f>
        <v>13.66</v>
      </c>
    </row>
    <row r="7" spans="1:6" x14ac:dyDescent="0.3">
      <c r="A7" s="1" t="s">
        <v>5</v>
      </c>
      <c r="B7" s="3">
        <v>365</v>
      </c>
      <c r="C7" s="3">
        <v>324</v>
      </c>
      <c r="D7" s="3">
        <v>323</v>
      </c>
      <c r="E7" s="3">
        <v>400</v>
      </c>
      <c r="F7" s="4">
        <f>'[1]Total G Enrolment by HEI'!T7</f>
        <v>392.5800000000001</v>
      </c>
    </row>
    <row r="8" spans="1:6" x14ac:dyDescent="0.3">
      <c r="A8" s="1" t="s">
        <v>6</v>
      </c>
      <c r="B8" s="3">
        <v>127</v>
      </c>
      <c r="C8" s="3">
        <v>126</v>
      </c>
      <c r="D8" s="3">
        <v>126</v>
      </c>
      <c r="E8" s="3">
        <v>126.97999999999999</v>
      </c>
      <c r="F8" s="4">
        <f>'[1]Total G Enrolment by HEI'!T8</f>
        <v>120.3</v>
      </c>
    </row>
    <row r="9" spans="1:6" x14ac:dyDescent="0.3">
      <c r="A9" s="1" t="s">
        <v>7</v>
      </c>
      <c r="B9" s="3">
        <v>0</v>
      </c>
      <c r="C9" s="3">
        <v>0</v>
      </c>
      <c r="D9" s="3"/>
      <c r="E9" s="3"/>
      <c r="F9" s="4">
        <f>'[1]Total G Enrolment by HEI'!T9</f>
        <v>0</v>
      </c>
    </row>
    <row r="10" spans="1:6" x14ac:dyDescent="0.3">
      <c r="A10" s="1" t="s">
        <v>8</v>
      </c>
      <c r="B10" s="3">
        <v>1</v>
      </c>
      <c r="C10" s="3">
        <v>10</v>
      </c>
      <c r="D10" s="3">
        <v>7</v>
      </c>
      <c r="E10" s="3">
        <v>23</v>
      </c>
      <c r="F10" s="4">
        <f>'[1]Total G Enrolment by HEI'!T10</f>
        <v>0</v>
      </c>
    </row>
    <row r="11" spans="1:6" x14ac:dyDescent="0.3">
      <c r="A11" s="1" t="s">
        <v>9</v>
      </c>
      <c r="B11" s="3">
        <v>56</v>
      </c>
      <c r="C11" s="3">
        <v>55</v>
      </c>
      <c r="D11" s="3">
        <v>73</v>
      </c>
      <c r="E11" s="3">
        <v>63.4</v>
      </c>
      <c r="F11" s="4">
        <f>'[1]Total G Enrolment by HEI'!T11</f>
        <v>48.599899999999998</v>
      </c>
    </row>
    <row r="12" spans="1:6" x14ac:dyDescent="0.3">
      <c r="A12" s="1" t="s">
        <v>10</v>
      </c>
      <c r="B12" s="3">
        <v>97</v>
      </c>
      <c r="C12" s="3">
        <v>65</v>
      </c>
      <c r="D12" s="3">
        <v>64</v>
      </c>
      <c r="E12" s="3">
        <v>67.001000000000005</v>
      </c>
      <c r="F12" s="4">
        <f>'[1]Total G Enrolment by HEI'!T12</f>
        <v>66.999000000000009</v>
      </c>
    </row>
    <row r="13" spans="1:6" x14ac:dyDescent="0.3">
      <c r="A13" s="1" t="s">
        <v>11</v>
      </c>
      <c r="B13" s="3">
        <v>76</v>
      </c>
      <c r="C13" s="3">
        <v>72</v>
      </c>
      <c r="D13" s="3">
        <v>62</v>
      </c>
      <c r="E13" s="3">
        <v>53.999999999999993</v>
      </c>
      <c r="F13" s="4">
        <f>'[1]Total G Enrolment by HEI'!T13</f>
        <v>57.32</v>
      </c>
    </row>
    <row r="14" spans="1:6" x14ac:dyDescent="0.3">
      <c r="A14" s="1" t="s">
        <v>12</v>
      </c>
      <c r="B14" s="3">
        <v>34</v>
      </c>
      <c r="C14" s="3">
        <v>36</v>
      </c>
      <c r="D14" s="3">
        <v>20</v>
      </c>
      <c r="E14" s="3">
        <v>24.659999999999997</v>
      </c>
      <c r="F14" s="4">
        <f>'[1]Total G Enrolment by HEI'!T14</f>
        <v>26.75</v>
      </c>
    </row>
    <row r="15" spans="1:6" x14ac:dyDescent="0.3">
      <c r="A15" t="s">
        <v>46</v>
      </c>
      <c r="B15" s="3">
        <v>25</v>
      </c>
      <c r="C15" s="3">
        <v>26</v>
      </c>
      <c r="D15" s="3">
        <v>28</v>
      </c>
      <c r="E15" s="3">
        <v>32</v>
      </c>
      <c r="F15" s="4">
        <f>'[1]Total G Enrolment by HEI'!T15</f>
        <v>28</v>
      </c>
    </row>
    <row r="16" spans="1:6" x14ac:dyDescent="0.3">
      <c r="A16" s="1" t="s">
        <v>13</v>
      </c>
      <c r="B16" s="3">
        <v>72</v>
      </c>
      <c r="C16" s="3">
        <v>70</v>
      </c>
      <c r="D16" s="3">
        <v>68</v>
      </c>
      <c r="E16" s="3">
        <v>51.3</v>
      </c>
      <c r="F16" s="4">
        <f>'[1]Total G Enrolment by HEI'!T16</f>
        <v>17.900000000000002</v>
      </c>
    </row>
    <row r="17" spans="1:6" x14ac:dyDescent="0.3">
      <c r="A17" s="1" t="s">
        <v>14</v>
      </c>
      <c r="B17" s="3">
        <v>0</v>
      </c>
      <c r="C17" s="3">
        <v>1</v>
      </c>
      <c r="D17" s="3">
        <v>1</v>
      </c>
      <c r="E17" s="3">
        <v>0</v>
      </c>
      <c r="F17" s="4">
        <f>'[1]Total G Enrolment by HEI'!T17</f>
        <v>0</v>
      </c>
    </row>
    <row r="18" spans="1:6" x14ac:dyDescent="0.3">
      <c r="A18" s="1" t="s">
        <v>15</v>
      </c>
      <c r="B18" s="3">
        <v>27</v>
      </c>
      <c r="C18" s="3">
        <v>27</v>
      </c>
      <c r="D18" s="3">
        <v>46</v>
      </c>
      <c r="E18" s="3"/>
      <c r="F18" s="4">
        <f>'[1]Total G Enrolment by HEI'!T18</f>
        <v>0</v>
      </c>
    </row>
    <row r="19" spans="1:6" x14ac:dyDescent="0.3">
      <c r="A19" s="1" t="s">
        <v>16</v>
      </c>
      <c r="B19" s="3"/>
      <c r="C19" s="3"/>
      <c r="D19" s="3"/>
      <c r="E19" s="3"/>
      <c r="F19" s="4">
        <f>'[1]Total G Enrolment by HEI'!T19</f>
        <v>0</v>
      </c>
    </row>
    <row r="20" spans="1:6" x14ac:dyDescent="0.3">
      <c r="A20" s="1" t="s">
        <v>17</v>
      </c>
      <c r="B20" s="3">
        <v>6</v>
      </c>
      <c r="C20" s="3">
        <v>6</v>
      </c>
      <c r="D20" s="3">
        <v>0</v>
      </c>
      <c r="E20" s="3">
        <v>2</v>
      </c>
      <c r="F20" s="4">
        <f>'[1]Total G Enrolment by HEI'!T20</f>
        <v>1</v>
      </c>
    </row>
    <row r="21" spans="1:6" x14ac:dyDescent="0.3">
      <c r="A21" s="1" t="s">
        <v>18</v>
      </c>
      <c r="B21" s="3">
        <v>0</v>
      </c>
      <c r="C21" s="3">
        <v>221</v>
      </c>
      <c r="D21" s="3">
        <v>115</v>
      </c>
      <c r="E21" s="3">
        <v>0</v>
      </c>
      <c r="F21" s="4">
        <f>'[1]Total G Enrolment by HEI'!T21</f>
        <v>0</v>
      </c>
    </row>
    <row r="22" spans="1:6" x14ac:dyDescent="0.3">
      <c r="A22" s="1" t="s">
        <v>69</v>
      </c>
      <c r="B22" s="3">
        <v>0</v>
      </c>
      <c r="C22" s="3">
        <v>8</v>
      </c>
      <c r="D22" s="3">
        <v>16</v>
      </c>
      <c r="E22" s="3">
        <v>9.34</v>
      </c>
      <c r="F22" s="4">
        <f>'[1]Total G Enrolment by HEI'!T22</f>
        <v>6.67</v>
      </c>
    </row>
    <row r="23" spans="1:6" x14ac:dyDescent="0.3">
      <c r="A23" s="1" t="s">
        <v>19</v>
      </c>
      <c r="B23" s="3">
        <v>1</v>
      </c>
      <c r="C23" s="3">
        <v>0</v>
      </c>
      <c r="D23" s="3">
        <v>0</v>
      </c>
      <c r="E23" s="3">
        <v>2.6659999999999999</v>
      </c>
      <c r="F23" s="4">
        <f>'[1]Total G Enrolment by HEI'!T23</f>
        <v>1.33</v>
      </c>
    </row>
    <row r="24" spans="1:6" x14ac:dyDescent="0.3">
      <c r="A24" s="1" t="s">
        <v>20</v>
      </c>
      <c r="B24" s="3">
        <v>38</v>
      </c>
      <c r="C24" s="3">
        <v>19</v>
      </c>
      <c r="D24" s="3">
        <v>18</v>
      </c>
      <c r="E24" s="3">
        <v>16.328000000000003</v>
      </c>
      <c r="F24" s="4">
        <f>'[1]Total G Enrolment by HEI'!T24</f>
        <v>47</v>
      </c>
    </row>
    <row r="25" spans="1:6" x14ac:dyDescent="0.3">
      <c r="A25" s="1" t="s">
        <v>21</v>
      </c>
      <c r="B25" s="3">
        <v>2</v>
      </c>
      <c r="C25" s="3">
        <v>0</v>
      </c>
      <c r="D25" s="3">
        <v>0</v>
      </c>
      <c r="E25" s="3">
        <v>1</v>
      </c>
      <c r="F25" s="4">
        <f>'[1]Total G Enrolment by HEI'!T25</f>
        <v>1</v>
      </c>
    </row>
    <row r="26" spans="1:6" x14ac:dyDescent="0.3">
      <c r="A26" s="1" t="s">
        <v>22</v>
      </c>
      <c r="B26" s="3"/>
      <c r="C26" s="3"/>
      <c r="D26" s="3"/>
      <c r="E26" s="3"/>
      <c r="F26" s="4">
        <f>'[1]Total G Enrolment by HEI'!T26</f>
        <v>0</v>
      </c>
    </row>
    <row r="27" spans="1:6" x14ac:dyDescent="0.3">
      <c r="A27" s="1" t="s">
        <v>23</v>
      </c>
      <c r="B27" s="3">
        <v>42</v>
      </c>
      <c r="C27" s="3">
        <v>31</v>
      </c>
      <c r="D27" s="3">
        <v>33</v>
      </c>
      <c r="E27" s="3">
        <v>38</v>
      </c>
      <c r="F27" s="4">
        <f>'[1]Total G Enrolment by HEI'!T27</f>
        <v>35</v>
      </c>
    </row>
    <row r="28" spans="1:6" x14ac:dyDescent="0.3">
      <c r="A28" s="1" t="s">
        <v>24</v>
      </c>
      <c r="B28" s="3">
        <v>0</v>
      </c>
      <c r="C28" s="3">
        <v>0</v>
      </c>
      <c r="D28" s="3">
        <v>78</v>
      </c>
      <c r="E28" s="3">
        <v>70.28</v>
      </c>
      <c r="F28" s="4">
        <f>'[1]Total G Enrolment by HEI'!T28</f>
        <v>104</v>
      </c>
    </row>
    <row r="29" spans="1:6" x14ac:dyDescent="0.3">
      <c r="A29" s="1" t="s">
        <v>25</v>
      </c>
      <c r="B29" s="3">
        <v>105</v>
      </c>
      <c r="C29" s="3">
        <v>193</v>
      </c>
      <c r="D29" s="3">
        <v>81</v>
      </c>
      <c r="E29" s="3">
        <v>91</v>
      </c>
      <c r="F29" s="4">
        <f>'[1]Total G Enrolment by HEI'!T29</f>
        <v>68.199999999999989</v>
      </c>
    </row>
    <row r="30" spans="1:6" x14ac:dyDescent="0.3">
      <c r="A30" s="1" t="s">
        <v>26</v>
      </c>
      <c r="B30" s="3">
        <v>2</v>
      </c>
      <c r="C30" s="3">
        <v>2</v>
      </c>
      <c r="D30" s="3">
        <v>14</v>
      </c>
      <c r="E30" s="3">
        <v>17.5</v>
      </c>
      <c r="F30" s="4">
        <f>'[1]Total G Enrolment by HEI'!T30</f>
        <v>9.8000000000000007</v>
      </c>
    </row>
    <row r="31" spans="1:6" x14ac:dyDescent="0.3">
      <c r="A31" s="1" t="s">
        <v>27</v>
      </c>
      <c r="B31" s="3">
        <v>0</v>
      </c>
      <c r="C31" s="3">
        <v>261</v>
      </c>
      <c r="D31" s="3">
        <v>242</v>
      </c>
      <c r="E31" s="3">
        <v>245</v>
      </c>
      <c r="F31" s="4">
        <f>'[1]Total G Enrolment by HEI'!T31</f>
        <v>321</v>
      </c>
    </row>
    <row r="32" spans="1:6" x14ac:dyDescent="0.3">
      <c r="A32" s="1" t="s">
        <v>28</v>
      </c>
      <c r="B32" s="3">
        <v>24</v>
      </c>
      <c r="C32" s="3">
        <v>24</v>
      </c>
      <c r="D32" s="3">
        <v>29</v>
      </c>
      <c r="E32" s="3">
        <v>29.169999999999998</v>
      </c>
      <c r="F32" s="4">
        <f>'[1]Total G Enrolment by HEI'!T32</f>
        <v>22.5</v>
      </c>
    </row>
    <row r="33" spans="1:6" x14ac:dyDescent="0.3">
      <c r="A33" s="1" t="s">
        <v>29</v>
      </c>
      <c r="B33" s="3">
        <v>31</v>
      </c>
      <c r="C33" s="3">
        <v>35</v>
      </c>
      <c r="D33" s="3">
        <v>33</v>
      </c>
      <c r="E33" s="3">
        <v>20.5</v>
      </c>
      <c r="F33" s="4">
        <f>'[1]Total G Enrolment by HEI'!T33</f>
        <v>45.5</v>
      </c>
    </row>
    <row r="34" spans="1:6" x14ac:dyDescent="0.3">
      <c r="A34" s="1" t="s">
        <v>30</v>
      </c>
      <c r="B34" s="3">
        <v>45</v>
      </c>
      <c r="C34" s="3">
        <v>31</v>
      </c>
      <c r="D34" s="3">
        <v>17</v>
      </c>
      <c r="E34" s="3">
        <v>36.290000000000006</v>
      </c>
      <c r="F34" s="4">
        <f>'[1]Total G Enrolment by HEI'!T34</f>
        <v>27.2149</v>
      </c>
    </row>
    <row r="35" spans="1:6" x14ac:dyDescent="0.3">
      <c r="A35" s="1" t="s">
        <v>31</v>
      </c>
      <c r="B35" s="3"/>
      <c r="C35" s="3"/>
      <c r="D35" s="3"/>
      <c r="E35" s="3"/>
      <c r="F35" s="4">
        <f>'[1]Total G Enrolment by HEI'!T35</f>
        <v>0</v>
      </c>
    </row>
    <row r="36" spans="1:6" x14ac:dyDescent="0.3">
      <c r="A36" s="1" t="s">
        <v>32</v>
      </c>
      <c r="B36" s="3">
        <v>72</v>
      </c>
      <c r="C36" s="3">
        <v>65</v>
      </c>
      <c r="D36" s="3">
        <v>70</v>
      </c>
      <c r="E36" s="3">
        <v>54.332999999999998</v>
      </c>
      <c r="F36" s="4">
        <f>'[1]Total G Enrolment by HEI'!T36</f>
        <v>69.666300000000007</v>
      </c>
    </row>
    <row r="37" spans="1:6" x14ac:dyDescent="0.3">
      <c r="A37" t="s">
        <v>47</v>
      </c>
      <c r="B37" s="3">
        <v>131</v>
      </c>
      <c r="C37" s="3">
        <v>93</v>
      </c>
      <c r="D37" s="3">
        <v>79</v>
      </c>
      <c r="E37" s="3">
        <v>86.69980000000001</v>
      </c>
      <c r="F37" s="4">
        <f>'[1]Total G Enrolment by HEI'!T37</f>
        <v>75.799799999999991</v>
      </c>
    </row>
    <row r="38" spans="1:6" x14ac:dyDescent="0.3">
      <c r="A38" s="1" t="s">
        <v>33</v>
      </c>
      <c r="B38" s="3"/>
      <c r="C38" s="3"/>
      <c r="D38" s="3"/>
      <c r="E38" s="3">
        <v>1</v>
      </c>
      <c r="F38" s="4">
        <f>'[1]Total G Enrolment by HEI'!T38</f>
        <v>0</v>
      </c>
    </row>
    <row r="39" spans="1:6" x14ac:dyDescent="0.3">
      <c r="A39" s="1" t="s">
        <v>34</v>
      </c>
      <c r="B39" s="3">
        <v>39</v>
      </c>
      <c r="C39" s="3">
        <v>44</v>
      </c>
      <c r="D39" s="3">
        <v>63</v>
      </c>
      <c r="E39" s="3">
        <v>65.650000000000006</v>
      </c>
      <c r="F39" s="4">
        <f>'[1]Total G Enrolment by HEI'!T39</f>
        <v>64.679999999999993</v>
      </c>
    </row>
    <row r="40" spans="1:6" x14ac:dyDescent="0.3">
      <c r="A40" s="1" t="s">
        <v>35</v>
      </c>
      <c r="B40" s="3">
        <v>0</v>
      </c>
      <c r="C40" s="3">
        <v>0</v>
      </c>
      <c r="D40" s="3">
        <v>0</v>
      </c>
      <c r="E40" s="3">
        <v>0</v>
      </c>
      <c r="F40" s="4">
        <f>'[1]Total G Enrolment by HEI'!T40</f>
        <v>0</v>
      </c>
    </row>
    <row r="41" spans="1:6" x14ac:dyDescent="0.3">
      <c r="A41" s="1" t="s">
        <v>36</v>
      </c>
      <c r="B41" s="3">
        <v>146</v>
      </c>
      <c r="C41" s="3">
        <v>153</v>
      </c>
      <c r="D41" s="3">
        <v>155</v>
      </c>
      <c r="E41" s="3">
        <v>157.50000000000003</v>
      </c>
      <c r="F41" s="4">
        <f>'[1]Total G Enrolment by HEI'!T41</f>
        <v>153.1</v>
      </c>
    </row>
    <row r="42" spans="1:6" x14ac:dyDescent="0.3">
      <c r="A42" s="1" t="s">
        <v>37</v>
      </c>
      <c r="B42" s="3">
        <v>0</v>
      </c>
      <c r="C42" s="3">
        <v>0</v>
      </c>
      <c r="D42" s="3">
        <v>-12</v>
      </c>
      <c r="E42" s="3">
        <v>0</v>
      </c>
      <c r="F42" s="4">
        <f>'[1]Total G Enrolment by HEI'!T42</f>
        <v>0</v>
      </c>
    </row>
    <row r="43" spans="1:6" x14ac:dyDescent="0.3">
      <c r="A43" s="1" t="s">
        <v>38</v>
      </c>
      <c r="B43" s="3">
        <v>278</v>
      </c>
      <c r="C43" s="3">
        <v>277</v>
      </c>
      <c r="D43" s="3">
        <v>284</v>
      </c>
      <c r="E43" s="3">
        <v>333.59960000000001</v>
      </c>
      <c r="F43" s="4">
        <f>'[1]Total G Enrolment by HEI'!T43</f>
        <v>356.4</v>
      </c>
    </row>
    <row r="44" spans="1:6" x14ac:dyDescent="0.3">
      <c r="A44" s="1" t="s">
        <v>39</v>
      </c>
      <c r="B44" s="3">
        <v>29</v>
      </c>
      <c r="C44" s="3">
        <v>11</v>
      </c>
      <c r="D44" s="3">
        <v>48</v>
      </c>
      <c r="E44" s="3">
        <v>53.980000000000004</v>
      </c>
      <c r="F44" s="4">
        <f>'[1]Total G Enrolment by HEI'!T44</f>
        <v>43.97</v>
      </c>
    </row>
    <row r="45" spans="1:6" x14ac:dyDescent="0.3">
      <c r="A45" s="1" t="s">
        <v>40</v>
      </c>
      <c r="B45" s="3">
        <v>23</v>
      </c>
      <c r="C45" s="3">
        <v>20</v>
      </c>
      <c r="D45" s="3">
        <v>17</v>
      </c>
      <c r="E45" s="3">
        <v>17.999700000000001</v>
      </c>
      <c r="F45" s="4">
        <f>'[1]Total G Enrolment by HEI'!T45</f>
        <v>19.5</v>
      </c>
    </row>
    <row r="46" spans="1:6" x14ac:dyDescent="0.3">
      <c r="A46" s="1" t="s">
        <v>41</v>
      </c>
      <c r="B46" s="3">
        <v>4</v>
      </c>
      <c r="C46" s="3">
        <v>13</v>
      </c>
      <c r="D46" s="3">
        <v>13</v>
      </c>
      <c r="E46" s="3">
        <v>19.8</v>
      </c>
      <c r="F46" s="4">
        <f>'[1]Total G Enrolment by HEI'!T46</f>
        <v>58</v>
      </c>
    </row>
    <row r="47" spans="1:6" x14ac:dyDescent="0.3">
      <c r="A47" s="1" t="s">
        <v>42</v>
      </c>
      <c r="B47" s="3">
        <f>SUM(B3:B46)</f>
        <v>2175</v>
      </c>
      <c r="C47" s="3">
        <f>SUM(C3:C46)</f>
        <v>2592</v>
      </c>
      <c r="D47" s="3">
        <f>SUM(D3:D46)</f>
        <v>2428</v>
      </c>
      <c r="E47" s="3">
        <f>SUM(E3:E46)</f>
        <v>2306.9771000000001</v>
      </c>
      <c r="F47" s="3">
        <f>'[1]Total G Enrolment by HEI'!$T$48</f>
        <v>2426.5398999999998</v>
      </c>
    </row>
    <row r="48" spans="1:6" x14ac:dyDescent="0.3">
      <c r="A48" s="1" t="s">
        <v>62</v>
      </c>
    </row>
  </sheetData>
  <sortState xmlns:xlrd2="http://schemas.microsoft.com/office/spreadsheetml/2017/richdata2" ref="A2:F46">
    <sortCondition ref="A2"/>
  </sortState>
  <conditionalFormatting sqref="A2">
    <cfRule type="duplicateValues" dxfId="23" priority="6"/>
  </conditionalFormatting>
  <conditionalFormatting sqref="A5">
    <cfRule type="duplicateValues" dxfId="22" priority="5"/>
  </conditionalFormatting>
  <conditionalFormatting sqref="A19">
    <cfRule type="duplicateValues" dxfId="21" priority="4"/>
  </conditionalFormatting>
  <conditionalFormatting sqref="A26">
    <cfRule type="duplicateValues" dxfId="20" priority="3"/>
  </conditionalFormatting>
  <conditionalFormatting sqref="A15">
    <cfRule type="duplicateValues" dxfId="13" priority="2"/>
  </conditionalFormatting>
  <conditionalFormatting sqref="A37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topLeftCell="A13" workbookViewId="0">
      <selection activeCell="A22" sqref="A22"/>
    </sheetView>
  </sheetViews>
  <sheetFormatPr defaultColWidth="9.109375" defaultRowHeight="14.4" x14ac:dyDescent="0.3"/>
  <cols>
    <col min="1" max="1" width="66.5546875" style="1" bestFit="1" customWidth="1"/>
    <col min="2" max="16384" width="9.109375" style="1"/>
  </cols>
  <sheetData>
    <row r="1" spans="1:6" x14ac:dyDescent="0.3">
      <c r="A1" s="1" t="s">
        <v>45</v>
      </c>
      <c r="B1" s="2">
        <v>2015</v>
      </c>
      <c r="C1" s="2">
        <v>2016</v>
      </c>
      <c r="D1" s="2">
        <v>2017</v>
      </c>
      <c r="E1" s="2">
        <v>2018</v>
      </c>
      <c r="F1" s="5">
        <v>2019</v>
      </c>
    </row>
    <row r="2" spans="1:6" x14ac:dyDescent="0.3">
      <c r="A2" s="1" t="s">
        <v>0</v>
      </c>
      <c r="B2" s="3"/>
      <c r="C2" s="3"/>
      <c r="D2" s="3"/>
      <c r="E2" s="3"/>
      <c r="F2" s="3">
        <f>'[1]Total G Enrolment by HEI'!U2</f>
        <v>0</v>
      </c>
    </row>
    <row r="3" spans="1:6" x14ac:dyDescent="0.3">
      <c r="A3" s="1" t="s">
        <v>1</v>
      </c>
      <c r="B3" s="3">
        <v>177</v>
      </c>
      <c r="C3" s="3">
        <v>208</v>
      </c>
      <c r="D3" s="3">
        <v>234</v>
      </c>
      <c r="E3" s="3"/>
      <c r="F3" s="3">
        <f>'[1]Total G Enrolment by HEI'!U3</f>
        <v>125.8</v>
      </c>
    </row>
    <row r="4" spans="1:6" x14ac:dyDescent="0.3">
      <c r="A4" s="1" t="s">
        <v>2</v>
      </c>
      <c r="B4" s="3">
        <v>489</v>
      </c>
      <c r="C4" s="3">
        <v>529</v>
      </c>
      <c r="D4" s="3">
        <v>637</v>
      </c>
      <c r="E4" s="3">
        <v>754.8</v>
      </c>
      <c r="F4" s="3">
        <f>'[1]Total G Enrolment by HEI'!U4</f>
        <v>856.19999999999993</v>
      </c>
    </row>
    <row r="5" spans="1:6" x14ac:dyDescent="0.3">
      <c r="A5" s="1" t="s">
        <v>3</v>
      </c>
      <c r="B5" s="3"/>
      <c r="C5" s="3"/>
      <c r="D5" s="3"/>
      <c r="E5" s="3"/>
      <c r="F5" s="3">
        <f>'[1]Total G Enrolment by HEI'!U5</f>
        <v>0</v>
      </c>
    </row>
    <row r="6" spans="1:6" x14ac:dyDescent="0.3">
      <c r="A6" s="1" t="s">
        <v>4</v>
      </c>
      <c r="B6" s="3">
        <v>108</v>
      </c>
      <c r="C6" s="3">
        <v>115</v>
      </c>
      <c r="D6" s="3">
        <v>124</v>
      </c>
      <c r="E6" s="3">
        <v>135.32</v>
      </c>
      <c r="F6" s="3">
        <f>'[1]Total G Enrolment by HEI'!U6</f>
        <v>169.67000000000002</v>
      </c>
    </row>
    <row r="7" spans="1:6" x14ac:dyDescent="0.3">
      <c r="A7" s="1" t="s">
        <v>5</v>
      </c>
      <c r="B7" s="3">
        <v>293</v>
      </c>
      <c r="C7" s="3">
        <v>320</v>
      </c>
      <c r="D7" s="3">
        <v>325</v>
      </c>
      <c r="E7" s="3">
        <v>558.80899999999997</v>
      </c>
      <c r="F7" s="3">
        <f>'[1]Total G Enrolment by HEI'!U7</f>
        <v>380.68999999999994</v>
      </c>
    </row>
    <row r="8" spans="1:6" x14ac:dyDescent="0.3">
      <c r="A8" s="1" t="s">
        <v>6</v>
      </c>
      <c r="B8" s="3">
        <v>378</v>
      </c>
      <c r="C8" s="3">
        <v>383</v>
      </c>
      <c r="D8" s="3">
        <v>419</v>
      </c>
      <c r="E8" s="3">
        <v>464.90999999999997</v>
      </c>
      <c r="F8" s="3">
        <f>'[1]Total G Enrolment by HEI'!U8</f>
        <v>463.29999999999995</v>
      </c>
    </row>
    <row r="9" spans="1:6" x14ac:dyDescent="0.3">
      <c r="A9" s="1" t="s">
        <v>7</v>
      </c>
      <c r="B9" s="3">
        <v>14</v>
      </c>
      <c r="C9" s="3">
        <v>29</v>
      </c>
      <c r="D9" s="3"/>
      <c r="E9" s="3"/>
      <c r="F9" s="3">
        <f>'[1]Total G Enrolment by HEI'!U9</f>
        <v>48</v>
      </c>
    </row>
    <row r="10" spans="1:6" x14ac:dyDescent="0.3">
      <c r="A10" s="1" t="s">
        <v>8</v>
      </c>
      <c r="B10" s="3">
        <v>8</v>
      </c>
      <c r="C10" s="3">
        <v>9</v>
      </c>
      <c r="D10" s="3">
        <v>13</v>
      </c>
      <c r="E10" s="3">
        <v>39</v>
      </c>
      <c r="F10" s="3">
        <f>'[1]Total G Enrolment by HEI'!U10</f>
        <v>44</v>
      </c>
    </row>
    <row r="11" spans="1:6" x14ac:dyDescent="0.3">
      <c r="A11" s="1" t="s">
        <v>9</v>
      </c>
      <c r="B11" s="3">
        <v>197</v>
      </c>
      <c r="C11" s="3">
        <v>211</v>
      </c>
      <c r="D11" s="3">
        <v>319</v>
      </c>
      <c r="E11" s="3">
        <v>338.4</v>
      </c>
      <c r="F11" s="3">
        <f>'[1]Total G Enrolment by HEI'!U11</f>
        <v>344.29999999999995</v>
      </c>
    </row>
    <row r="12" spans="1:6" x14ac:dyDescent="0.3">
      <c r="A12" s="1" t="s">
        <v>10</v>
      </c>
      <c r="B12" s="3">
        <v>190</v>
      </c>
      <c r="C12" s="3">
        <v>197</v>
      </c>
      <c r="D12" s="3">
        <v>219</v>
      </c>
      <c r="E12" s="3">
        <v>233.32799999999997</v>
      </c>
      <c r="F12" s="3">
        <f>'[1]Total G Enrolment by HEI'!U12</f>
        <v>271.334</v>
      </c>
    </row>
    <row r="13" spans="1:6" x14ac:dyDescent="0.3">
      <c r="A13" s="1" t="s">
        <v>11</v>
      </c>
      <c r="B13" s="3">
        <v>98</v>
      </c>
      <c r="C13" s="3">
        <v>104</v>
      </c>
      <c r="D13" s="3">
        <v>95</v>
      </c>
      <c r="E13" s="3">
        <v>116.21</v>
      </c>
      <c r="F13" s="3">
        <f>'[1]Total G Enrolment by HEI'!U13</f>
        <v>131.31</v>
      </c>
    </row>
    <row r="14" spans="1:6" x14ac:dyDescent="0.3">
      <c r="A14" s="1" t="s">
        <v>12</v>
      </c>
      <c r="B14" s="3">
        <v>105</v>
      </c>
      <c r="C14" s="3">
        <v>109</v>
      </c>
      <c r="D14" s="3">
        <v>85</v>
      </c>
      <c r="E14" s="3">
        <v>138.32499999999999</v>
      </c>
      <c r="F14" s="3">
        <f>'[1]Total G Enrolment by HEI'!U14</f>
        <v>150</v>
      </c>
    </row>
    <row r="15" spans="1:6" x14ac:dyDescent="0.3">
      <c r="A15" t="s">
        <v>46</v>
      </c>
      <c r="B15" s="3">
        <v>15</v>
      </c>
      <c r="C15" s="3">
        <v>16</v>
      </c>
      <c r="D15" s="3">
        <v>11</v>
      </c>
      <c r="E15" s="3">
        <v>5</v>
      </c>
      <c r="F15" s="3">
        <f>'[1]Total G Enrolment by HEI'!U15</f>
        <v>10</v>
      </c>
    </row>
    <row r="16" spans="1:6" x14ac:dyDescent="0.3">
      <c r="A16" s="1" t="s">
        <v>13</v>
      </c>
      <c r="B16" s="3">
        <v>133</v>
      </c>
      <c r="C16" s="3">
        <v>156</v>
      </c>
      <c r="D16" s="3">
        <v>163</v>
      </c>
      <c r="E16" s="3">
        <v>196.2</v>
      </c>
      <c r="F16" s="3">
        <f>'[1]Total G Enrolment by HEI'!U16</f>
        <v>212.40666666666664</v>
      </c>
    </row>
    <row r="17" spans="1:6" x14ac:dyDescent="0.3">
      <c r="A17" s="1" t="s">
        <v>14</v>
      </c>
      <c r="B17" s="3">
        <v>0</v>
      </c>
      <c r="C17" s="3">
        <v>0</v>
      </c>
      <c r="D17" s="3">
        <v>0</v>
      </c>
      <c r="E17" s="3">
        <v>1</v>
      </c>
      <c r="F17" s="3">
        <f>'[1]Total G Enrolment by HEI'!U17</f>
        <v>0</v>
      </c>
    </row>
    <row r="18" spans="1:6" x14ac:dyDescent="0.3">
      <c r="A18" s="1" t="s">
        <v>15</v>
      </c>
      <c r="B18" s="3">
        <v>46</v>
      </c>
      <c r="C18" s="3">
        <v>49</v>
      </c>
      <c r="D18" s="3">
        <v>50</v>
      </c>
      <c r="E18" s="3"/>
      <c r="F18" s="3">
        <f>'[1]Total G Enrolment by HEI'!U18</f>
        <v>70</v>
      </c>
    </row>
    <row r="19" spans="1:6" x14ac:dyDescent="0.3">
      <c r="A19" s="1" t="s">
        <v>16</v>
      </c>
      <c r="B19" s="3"/>
      <c r="C19" s="3"/>
      <c r="D19" s="3"/>
      <c r="E19" s="3"/>
      <c r="F19" s="3">
        <f>'[1]Total G Enrolment by HEI'!U19</f>
        <v>0</v>
      </c>
    </row>
    <row r="20" spans="1:6" x14ac:dyDescent="0.3">
      <c r="A20" s="1" t="s">
        <v>17</v>
      </c>
      <c r="B20" s="3">
        <v>4</v>
      </c>
      <c r="C20" s="3">
        <v>3</v>
      </c>
      <c r="D20" s="3">
        <v>6</v>
      </c>
      <c r="E20" s="3">
        <v>7</v>
      </c>
      <c r="F20" s="3">
        <f>'[1]Total G Enrolment by HEI'!U20</f>
        <v>10</v>
      </c>
    </row>
    <row r="21" spans="1:6" x14ac:dyDescent="0.3">
      <c r="A21" s="1" t="s">
        <v>18</v>
      </c>
      <c r="B21" s="3">
        <v>88</v>
      </c>
      <c r="C21" s="3">
        <v>96</v>
      </c>
      <c r="D21" s="3">
        <v>91</v>
      </c>
      <c r="E21" s="3">
        <v>112</v>
      </c>
      <c r="F21" s="3">
        <f>'[1]Total G Enrolment by HEI'!U21</f>
        <v>134</v>
      </c>
    </row>
    <row r="22" spans="1:6" x14ac:dyDescent="0.3">
      <c r="A22" s="1" t="s">
        <v>69</v>
      </c>
      <c r="B22" s="3">
        <v>66</v>
      </c>
      <c r="C22" s="3">
        <v>53</v>
      </c>
      <c r="D22" s="3">
        <v>81</v>
      </c>
      <c r="E22" s="3">
        <v>51.780000000000008</v>
      </c>
      <c r="F22" s="3">
        <f>'[1]Total G Enrolment by HEI'!U22</f>
        <v>43.680000000000007</v>
      </c>
    </row>
    <row r="23" spans="1:6" x14ac:dyDescent="0.3">
      <c r="A23" s="1" t="s">
        <v>19</v>
      </c>
      <c r="B23" s="3">
        <v>3</v>
      </c>
      <c r="C23" s="3">
        <v>5</v>
      </c>
      <c r="D23" s="3">
        <v>5</v>
      </c>
      <c r="E23" s="3">
        <v>6.9990000000000006</v>
      </c>
      <c r="F23" s="3">
        <f>'[1]Total G Enrolment by HEI'!U23</f>
        <v>9.01</v>
      </c>
    </row>
    <row r="24" spans="1:6" x14ac:dyDescent="0.3">
      <c r="A24" s="1" t="s">
        <v>20</v>
      </c>
      <c r="B24" s="3">
        <v>29</v>
      </c>
      <c r="C24" s="3">
        <v>27</v>
      </c>
      <c r="D24" s="3">
        <v>23</v>
      </c>
      <c r="E24" s="3">
        <v>20.659000000000002</v>
      </c>
      <c r="F24" s="3">
        <f>'[1]Total G Enrolment by HEI'!U24</f>
        <v>59</v>
      </c>
    </row>
    <row r="25" spans="1:6" x14ac:dyDescent="0.3">
      <c r="A25" s="1" t="s">
        <v>21</v>
      </c>
      <c r="B25" s="3">
        <v>5</v>
      </c>
      <c r="C25" s="3">
        <v>11</v>
      </c>
      <c r="D25" s="3">
        <v>11</v>
      </c>
      <c r="E25" s="3">
        <v>14</v>
      </c>
      <c r="F25" s="3">
        <f>'[1]Total G Enrolment by HEI'!U25</f>
        <v>16.990000000000002</v>
      </c>
    </row>
    <row r="26" spans="1:6" x14ac:dyDescent="0.3">
      <c r="A26" s="1" t="s">
        <v>22</v>
      </c>
      <c r="B26" s="3"/>
      <c r="C26" s="3"/>
      <c r="D26" s="3"/>
      <c r="E26" s="3"/>
      <c r="F26" s="3">
        <f>'[1]Total G Enrolment by HEI'!U26</f>
        <v>0</v>
      </c>
    </row>
    <row r="27" spans="1:6" x14ac:dyDescent="0.3">
      <c r="A27" s="1" t="s">
        <v>23</v>
      </c>
      <c r="B27" s="3">
        <v>127</v>
      </c>
      <c r="C27" s="3">
        <v>133</v>
      </c>
      <c r="D27" s="3">
        <v>141</v>
      </c>
      <c r="E27" s="3">
        <v>147</v>
      </c>
      <c r="F27" s="3">
        <f>'[1]Total G Enrolment by HEI'!U27</f>
        <v>152</v>
      </c>
    </row>
    <row r="28" spans="1:6" x14ac:dyDescent="0.3">
      <c r="A28" s="1" t="s">
        <v>24</v>
      </c>
      <c r="B28" s="3">
        <v>347</v>
      </c>
      <c r="C28" s="3">
        <v>341</v>
      </c>
      <c r="D28" s="3">
        <v>371</v>
      </c>
      <c r="E28" s="3">
        <v>408.60999999999996</v>
      </c>
      <c r="F28" s="3">
        <f>'[1]Total G Enrolment by HEI'!U28</f>
        <v>432</v>
      </c>
    </row>
    <row r="29" spans="1:6" x14ac:dyDescent="0.3">
      <c r="A29" s="1" t="s">
        <v>25</v>
      </c>
      <c r="B29" s="3">
        <v>258</v>
      </c>
      <c r="C29" s="3">
        <v>243</v>
      </c>
      <c r="D29" s="3">
        <v>276</v>
      </c>
      <c r="E29" s="3">
        <v>316.26</v>
      </c>
      <c r="F29" s="3">
        <f>'[1]Total G Enrolment by HEI'!U29</f>
        <v>332.4</v>
      </c>
    </row>
    <row r="30" spans="1:6" x14ac:dyDescent="0.3">
      <c r="A30" s="1" t="s">
        <v>26</v>
      </c>
      <c r="B30" s="3">
        <v>68</v>
      </c>
      <c r="C30" s="3">
        <v>25</v>
      </c>
      <c r="D30" s="3">
        <v>37</v>
      </c>
      <c r="E30" s="3">
        <v>60.099999999999994</v>
      </c>
      <c r="F30" s="3">
        <f>'[1]Total G Enrolment by HEI'!U30</f>
        <v>62.600000000000009</v>
      </c>
    </row>
    <row r="31" spans="1:6" x14ac:dyDescent="0.3">
      <c r="A31" s="1" t="s">
        <v>27</v>
      </c>
      <c r="B31" s="3">
        <v>268</v>
      </c>
      <c r="C31" s="3">
        <v>304</v>
      </c>
      <c r="D31" s="3">
        <v>320</v>
      </c>
      <c r="E31" s="3">
        <v>366.6</v>
      </c>
      <c r="F31" s="3">
        <f>'[1]Total G Enrolment by HEI'!U31</f>
        <v>357.8</v>
      </c>
    </row>
    <row r="32" spans="1:6" x14ac:dyDescent="0.3">
      <c r="A32" s="1" t="s">
        <v>28</v>
      </c>
      <c r="B32" s="3">
        <v>49</v>
      </c>
      <c r="C32" s="3">
        <v>47</v>
      </c>
      <c r="D32" s="3">
        <v>53</v>
      </c>
      <c r="E32" s="3">
        <v>64.34</v>
      </c>
      <c r="F32" s="3">
        <f>'[1]Total G Enrolment by HEI'!U32</f>
        <v>110</v>
      </c>
    </row>
    <row r="33" spans="1:6" x14ac:dyDescent="0.3">
      <c r="A33" s="1" t="s">
        <v>29</v>
      </c>
      <c r="B33" s="3">
        <v>109</v>
      </c>
      <c r="C33" s="3">
        <v>117</v>
      </c>
      <c r="D33" s="3">
        <v>127</v>
      </c>
      <c r="E33" s="3">
        <v>74.930000000000007</v>
      </c>
      <c r="F33" s="3">
        <f>'[1]Total G Enrolment by HEI'!U33</f>
        <v>157</v>
      </c>
    </row>
    <row r="34" spans="1:6" x14ac:dyDescent="0.3">
      <c r="A34" s="1" t="s">
        <v>30</v>
      </c>
      <c r="B34" s="3">
        <v>44</v>
      </c>
      <c r="C34" s="3">
        <v>43</v>
      </c>
      <c r="D34" s="3">
        <v>34</v>
      </c>
      <c r="E34" s="3">
        <v>41.24</v>
      </c>
      <c r="F34" s="3">
        <f>'[1]Total G Enrolment by HEI'!U34</f>
        <v>59</v>
      </c>
    </row>
    <row r="35" spans="1:6" x14ac:dyDescent="0.3">
      <c r="A35" s="1" t="s">
        <v>31</v>
      </c>
      <c r="B35" s="3"/>
      <c r="C35" s="3"/>
      <c r="D35" s="3"/>
      <c r="E35" s="3"/>
      <c r="F35" s="3">
        <f>'[1]Total G Enrolment by HEI'!U35</f>
        <v>1</v>
      </c>
    </row>
    <row r="36" spans="1:6" x14ac:dyDescent="0.3">
      <c r="A36" s="1" t="s">
        <v>32</v>
      </c>
      <c r="B36" s="3">
        <v>38</v>
      </c>
      <c r="C36" s="3">
        <v>32</v>
      </c>
      <c r="D36" s="3">
        <v>34</v>
      </c>
      <c r="E36" s="3">
        <v>50.866199999999992</v>
      </c>
      <c r="F36" s="3">
        <f>'[1]Total G Enrolment by HEI'!U36</f>
        <v>47.332699999999996</v>
      </c>
    </row>
    <row r="37" spans="1:6" x14ac:dyDescent="0.3">
      <c r="A37" t="s">
        <v>47</v>
      </c>
      <c r="B37" s="3">
        <v>245</v>
      </c>
      <c r="C37" s="3">
        <v>233</v>
      </c>
      <c r="D37" s="3">
        <v>244</v>
      </c>
      <c r="E37" s="3">
        <v>242.29999999999998</v>
      </c>
      <c r="F37" s="3">
        <f>'[1]Total G Enrolment by HEI'!U37</f>
        <v>259</v>
      </c>
    </row>
    <row r="38" spans="1:6" x14ac:dyDescent="0.3">
      <c r="A38" s="1" t="s">
        <v>33</v>
      </c>
      <c r="B38" s="3"/>
      <c r="C38" s="3"/>
      <c r="D38" s="3"/>
      <c r="E38" s="3">
        <v>7</v>
      </c>
      <c r="F38" s="3">
        <f>'[1]Total G Enrolment by HEI'!U38</f>
        <v>7</v>
      </c>
    </row>
    <row r="39" spans="1:6" x14ac:dyDescent="0.3">
      <c r="A39" s="1" t="s">
        <v>34</v>
      </c>
      <c r="B39" s="3">
        <v>52</v>
      </c>
      <c r="C39" s="3">
        <v>53</v>
      </c>
      <c r="D39" s="3">
        <v>68</v>
      </c>
      <c r="E39" s="3">
        <v>71.34</v>
      </c>
      <c r="F39" s="3">
        <f>'[1]Total G Enrolment by HEI'!U39</f>
        <v>60.65</v>
      </c>
    </row>
    <row r="40" spans="1:6" x14ac:dyDescent="0.3">
      <c r="A40" s="1" t="s">
        <v>35</v>
      </c>
      <c r="B40" s="3">
        <v>107</v>
      </c>
      <c r="C40" s="3">
        <v>109</v>
      </c>
      <c r="D40" s="3">
        <v>113</v>
      </c>
      <c r="E40" s="3">
        <v>113.61999999999999</v>
      </c>
      <c r="F40" s="3">
        <f>'[1]Total G Enrolment by HEI'!U40</f>
        <v>126.8</v>
      </c>
    </row>
    <row r="41" spans="1:6" x14ac:dyDescent="0.3">
      <c r="A41" s="1" t="s">
        <v>36</v>
      </c>
      <c r="B41" s="3">
        <v>527</v>
      </c>
      <c r="C41" s="3">
        <v>547</v>
      </c>
      <c r="D41" s="3">
        <v>557</v>
      </c>
      <c r="E41" s="3">
        <v>598.1</v>
      </c>
      <c r="F41" s="3">
        <f>'[1]Total G Enrolment by HEI'!U41</f>
        <v>637.29999999999995</v>
      </c>
    </row>
    <row r="42" spans="1:6" x14ac:dyDescent="0.3">
      <c r="A42" s="1" t="s">
        <v>37</v>
      </c>
      <c r="B42" s="3">
        <v>60</v>
      </c>
      <c r="C42" s="3">
        <v>77</v>
      </c>
      <c r="D42" s="3">
        <v>60</v>
      </c>
      <c r="E42" s="3">
        <v>86.97999999999999</v>
      </c>
      <c r="F42" s="3">
        <f>'[1]Total G Enrolment by HEI'!U42</f>
        <v>142.32999999999998</v>
      </c>
    </row>
    <row r="43" spans="1:6" x14ac:dyDescent="0.3">
      <c r="A43" s="1" t="s">
        <v>38</v>
      </c>
      <c r="B43" s="3">
        <v>286</v>
      </c>
      <c r="C43" s="3">
        <v>326</v>
      </c>
      <c r="D43" s="3">
        <v>369</v>
      </c>
      <c r="E43" s="3">
        <v>439.5</v>
      </c>
      <c r="F43" s="3">
        <f>'[1]Total G Enrolment by HEI'!U43</f>
        <v>415</v>
      </c>
    </row>
    <row r="44" spans="1:6" x14ac:dyDescent="0.3">
      <c r="A44" s="1" t="s">
        <v>40</v>
      </c>
      <c r="B44" s="3">
        <v>126</v>
      </c>
      <c r="C44" s="3">
        <v>152</v>
      </c>
      <c r="D44" s="3">
        <v>179</v>
      </c>
      <c r="E44" s="3">
        <v>250.63</v>
      </c>
      <c r="F44" s="3">
        <f>'[1]Total G Enrolment by HEI'!U44</f>
        <v>206.32999999999998</v>
      </c>
    </row>
    <row r="45" spans="1:6" x14ac:dyDescent="0.3">
      <c r="A45" s="1" t="s">
        <v>39</v>
      </c>
      <c r="B45" s="3">
        <v>190</v>
      </c>
      <c r="C45" s="3">
        <v>176</v>
      </c>
      <c r="D45" s="3">
        <v>250</v>
      </c>
      <c r="E45" s="3">
        <v>211</v>
      </c>
      <c r="F45" s="3">
        <f>'[1]Total G Enrolment by HEI'!U45</f>
        <v>272.66000000000008</v>
      </c>
    </row>
    <row r="46" spans="1:6" x14ac:dyDescent="0.3">
      <c r="A46" s="1" t="s">
        <v>41</v>
      </c>
      <c r="B46" s="3">
        <v>7</v>
      </c>
      <c r="C46" s="3">
        <v>12</v>
      </c>
      <c r="D46" s="3">
        <v>23</v>
      </c>
      <c r="E46" s="3">
        <v>39.599999999999994</v>
      </c>
      <c r="F46" s="3">
        <f>'[1]Total G Enrolment by HEI'!U46</f>
        <v>159</v>
      </c>
    </row>
    <row r="47" spans="1:6" x14ac:dyDescent="0.3">
      <c r="A47" s="1" t="s">
        <v>42</v>
      </c>
      <c r="B47" s="3">
        <f>SUM(B3:B46)</f>
        <v>5354</v>
      </c>
      <c r="C47" s="3">
        <f>SUM(C3:C46)</f>
        <v>5600</v>
      </c>
      <c r="D47" s="3">
        <f>SUM(D3:D46)</f>
        <v>6167</v>
      </c>
      <c r="E47" s="3">
        <f>SUM(E3:E46)</f>
        <v>6783.7562000000016</v>
      </c>
      <c r="F47" s="3">
        <f>'[1]Total G Enrolment by HEI'!$U$48</f>
        <v>7546.8933666666662</v>
      </c>
    </row>
    <row r="48" spans="1:6" x14ac:dyDescent="0.3">
      <c r="A48" s="1" t="s">
        <v>63</v>
      </c>
    </row>
  </sheetData>
  <sortState xmlns:xlrd2="http://schemas.microsoft.com/office/spreadsheetml/2017/richdata2" ref="A3:E46">
    <sortCondition ref="A3"/>
  </sortState>
  <conditionalFormatting sqref="A15">
    <cfRule type="duplicateValues" dxfId="12" priority="2"/>
  </conditionalFormatting>
  <conditionalFormatting sqref="A37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16" workbookViewId="0">
      <selection activeCell="A22" sqref="A22"/>
    </sheetView>
  </sheetViews>
  <sheetFormatPr defaultColWidth="9.109375" defaultRowHeight="14.4" x14ac:dyDescent="0.3"/>
  <cols>
    <col min="1" max="1" width="67.33203125" style="1" bestFit="1" customWidth="1"/>
    <col min="2" max="16384" width="9.109375" style="1"/>
  </cols>
  <sheetData>
    <row r="1" spans="1:6" x14ac:dyDescent="0.3">
      <c r="A1" s="1" t="s">
        <v>45</v>
      </c>
      <c r="B1" s="2">
        <v>2015</v>
      </c>
      <c r="C1" s="2">
        <v>2016</v>
      </c>
      <c r="D1" s="2">
        <v>2017</v>
      </c>
      <c r="E1" s="2">
        <v>2018</v>
      </c>
      <c r="F1" s="5">
        <v>2019</v>
      </c>
    </row>
    <row r="2" spans="1:6" x14ac:dyDescent="0.3">
      <c r="A2" s="1" t="s">
        <v>0</v>
      </c>
      <c r="B2" s="2"/>
      <c r="C2" s="2"/>
      <c r="D2" s="2"/>
      <c r="E2" s="2"/>
      <c r="F2" s="4">
        <f>'[1]Total G Enrolment by HEI'!V2</f>
        <v>0</v>
      </c>
    </row>
    <row r="3" spans="1:6" ht="14.25" customHeight="1" x14ac:dyDescent="0.3">
      <c r="A3" s="1" t="s">
        <v>1</v>
      </c>
      <c r="B3" s="3">
        <v>30</v>
      </c>
      <c r="C3" s="3">
        <v>19</v>
      </c>
      <c r="D3" s="3">
        <v>20</v>
      </c>
      <c r="E3" s="3"/>
      <c r="F3" s="4">
        <f>'[1]Total G Enrolment by HEI'!V3</f>
        <v>15.899999999999999</v>
      </c>
    </row>
    <row r="4" spans="1:6" x14ac:dyDescent="0.3">
      <c r="A4" s="1" t="s">
        <v>2</v>
      </c>
      <c r="B4" s="3">
        <v>23</v>
      </c>
      <c r="C4" s="3">
        <v>26</v>
      </c>
      <c r="D4" s="3">
        <v>18</v>
      </c>
      <c r="E4" s="3">
        <v>14</v>
      </c>
      <c r="F4" s="4">
        <f>'[1]Total G Enrolment by HEI'!V4</f>
        <v>10</v>
      </c>
    </row>
    <row r="5" spans="1:6" x14ac:dyDescent="0.3">
      <c r="A5" s="1" t="s">
        <v>3</v>
      </c>
      <c r="B5" s="3"/>
      <c r="C5" s="3"/>
      <c r="D5" s="3"/>
      <c r="E5" s="3"/>
      <c r="F5" s="4">
        <f>'[1]Total G Enrolment by HEI'!V5</f>
        <v>0</v>
      </c>
    </row>
    <row r="6" spans="1:6" x14ac:dyDescent="0.3">
      <c r="A6" s="1" t="s">
        <v>4</v>
      </c>
      <c r="B6" s="3">
        <v>2</v>
      </c>
      <c r="C6" s="3">
        <v>5</v>
      </c>
      <c r="D6" s="3">
        <v>4</v>
      </c>
      <c r="E6" s="3">
        <v>2.67</v>
      </c>
      <c r="F6" s="4">
        <f>'[1]Total G Enrolment by HEI'!V6</f>
        <v>3.34</v>
      </c>
    </row>
    <row r="7" spans="1:6" x14ac:dyDescent="0.3">
      <c r="A7" s="1" t="s">
        <v>5</v>
      </c>
      <c r="B7" s="3">
        <v>80</v>
      </c>
      <c r="C7" s="3">
        <v>67</v>
      </c>
      <c r="D7" s="3">
        <v>74</v>
      </c>
      <c r="E7" s="3">
        <v>90</v>
      </c>
      <c r="F7" s="4">
        <f>'[1]Total G Enrolment by HEI'!V7</f>
        <v>97.240000000000009</v>
      </c>
    </row>
    <row r="8" spans="1:6" x14ac:dyDescent="0.3">
      <c r="A8" s="1" t="s">
        <v>6</v>
      </c>
      <c r="B8" s="3">
        <v>43</v>
      </c>
      <c r="C8" s="3">
        <v>37</v>
      </c>
      <c r="D8" s="3">
        <v>37</v>
      </c>
      <c r="E8" s="3">
        <v>38.32</v>
      </c>
      <c r="F8" s="4">
        <f>'[1]Total G Enrolment by HEI'!V8</f>
        <v>43.32</v>
      </c>
    </row>
    <row r="9" spans="1:6" x14ac:dyDescent="0.3">
      <c r="A9" s="1" t="s">
        <v>7</v>
      </c>
      <c r="B9" s="3">
        <v>0</v>
      </c>
      <c r="C9" s="3">
        <v>0</v>
      </c>
      <c r="D9" s="3"/>
      <c r="E9" s="3"/>
      <c r="F9" s="4">
        <f>'[1]Total G Enrolment by HEI'!V9</f>
        <v>0</v>
      </c>
    </row>
    <row r="10" spans="1:6" x14ac:dyDescent="0.3">
      <c r="A10" s="1" t="s">
        <v>8</v>
      </c>
      <c r="B10" s="3">
        <v>0</v>
      </c>
      <c r="C10" s="3">
        <v>2</v>
      </c>
      <c r="D10" s="3">
        <v>0</v>
      </c>
      <c r="E10" s="3">
        <v>0</v>
      </c>
      <c r="F10" s="4">
        <f>'[1]Total G Enrolment by HEI'!V10</f>
        <v>0</v>
      </c>
    </row>
    <row r="11" spans="1:6" x14ac:dyDescent="0.3">
      <c r="A11" s="1" t="s">
        <v>9</v>
      </c>
      <c r="B11" s="3">
        <v>9</v>
      </c>
      <c r="C11" s="3">
        <v>14</v>
      </c>
      <c r="D11" s="3">
        <v>24</v>
      </c>
      <c r="E11" s="3">
        <v>22</v>
      </c>
      <c r="F11" s="4">
        <f>'[1]Total G Enrolment by HEI'!V11</f>
        <v>18.5</v>
      </c>
    </row>
    <row r="12" spans="1:6" x14ac:dyDescent="0.3">
      <c r="A12" s="1" t="s">
        <v>10</v>
      </c>
      <c r="B12" s="3">
        <v>17</v>
      </c>
      <c r="C12" s="3">
        <v>13</v>
      </c>
      <c r="D12" s="3">
        <v>10</v>
      </c>
      <c r="E12" s="3">
        <v>11.000999999999999</v>
      </c>
      <c r="F12" s="4">
        <f>'[1]Total G Enrolment by HEI'!V12</f>
        <v>12.666</v>
      </c>
    </row>
    <row r="13" spans="1:6" x14ac:dyDescent="0.3">
      <c r="A13" s="1" t="s">
        <v>11</v>
      </c>
      <c r="B13" s="3">
        <v>9</v>
      </c>
      <c r="C13" s="3">
        <v>9</v>
      </c>
      <c r="D13" s="3">
        <v>10</v>
      </c>
      <c r="E13" s="3">
        <v>8.67</v>
      </c>
      <c r="F13" s="4">
        <f>'[1]Total G Enrolment by HEI'!V13</f>
        <v>6.33</v>
      </c>
    </row>
    <row r="14" spans="1:6" x14ac:dyDescent="0.3">
      <c r="A14" s="1" t="s">
        <v>12</v>
      </c>
      <c r="B14" s="3">
        <v>6</v>
      </c>
      <c r="C14" s="3">
        <v>5</v>
      </c>
      <c r="D14" s="3">
        <v>2</v>
      </c>
      <c r="E14" s="3">
        <v>2.66</v>
      </c>
      <c r="F14" s="4">
        <f>'[1]Total G Enrolment by HEI'!V14</f>
        <v>1.5</v>
      </c>
    </row>
    <row r="15" spans="1:6" x14ac:dyDescent="0.3">
      <c r="A15" t="s">
        <v>46</v>
      </c>
      <c r="B15" s="3">
        <v>6</v>
      </c>
      <c r="C15" s="3">
        <v>6</v>
      </c>
      <c r="D15" s="3">
        <v>2</v>
      </c>
      <c r="E15" s="3">
        <v>4</v>
      </c>
      <c r="F15" s="4">
        <f>'[1]Total G Enrolment by HEI'!V15</f>
        <v>4</v>
      </c>
    </row>
    <row r="16" spans="1:6" x14ac:dyDescent="0.3">
      <c r="A16" s="1" t="s">
        <v>13</v>
      </c>
      <c r="B16" s="3">
        <v>11</v>
      </c>
      <c r="C16" s="3">
        <v>7</v>
      </c>
      <c r="D16" s="3">
        <v>8</v>
      </c>
      <c r="E16" s="3">
        <v>8.4</v>
      </c>
      <c r="F16" s="4">
        <f>'[1]Total G Enrolment by HEI'!V16</f>
        <v>2.7</v>
      </c>
    </row>
    <row r="17" spans="1:6" x14ac:dyDescent="0.3">
      <c r="A17" s="1" t="s">
        <v>14</v>
      </c>
      <c r="B17" s="3">
        <v>0</v>
      </c>
      <c r="C17" s="3">
        <v>0</v>
      </c>
      <c r="D17" s="3">
        <v>0</v>
      </c>
      <c r="E17" s="3">
        <v>0</v>
      </c>
      <c r="F17" s="4">
        <f>'[1]Total G Enrolment by HEI'!V17</f>
        <v>0</v>
      </c>
    </row>
    <row r="18" spans="1:6" x14ac:dyDescent="0.3">
      <c r="A18" s="1" t="s">
        <v>15</v>
      </c>
      <c r="B18" s="3">
        <v>4</v>
      </c>
      <c r="C18" s="3">
        <v>6</v>
      </c>
      <c r="D18" s="3">
        <v>13</v>
      </c>
      <c r="E18" s="3"/>
      <c r="F18" s="4">
        <f>'[1]Total G Enrolment by HEI'!V18</f>
        <v>0</v>
      </c>
    </row>
    <row r="19" spans="1:6" x14ac:dyDescent="0.3">
      <c r="A19" s="1" t="s">
        <v>16</v>
      </c>
      <c r="B19" s="3"/>
      <c r="C19" s="3"/>
      <c r="D19" s="3"/>
      <c r="E19" s="3"/>
      <c r="F19" s="4">
        <f>'[1]Total G Enrolment by HEI'!V19</f>
        <v>0</v>
      </c>
    </row>
    <row r="20" spans="1:6" x14ac:dyDescent="0.3">
      <c r="A20" s="1" t="s">
        <v>17</v>
      </c>
      <c r="B20" s="3">
        <v>2</v>
      </c>
      <c r="C20" s="3">
        <v>2</v>
      </c>
      <c r="D20" s="3">
        <v>0</v>
      </c>
      <c r="E20" s="3">
        <v>1</v>
      </c>
      <c r="F20" s="4">
        <f>'[1]Total G Enrolment by HEI'!V20</f>
        <v>1</v>
      </c>
    </row>
    <row r="21" spans="1:6" x14ac:dyDescent="0.3">
      <c r="A21" s="1" t="s">
        <v>18</v>
      </c>
      <c r="B21" s="3">
        <v>0</v>
      </c>
      <c r="C21" s="3">
        <v>42</v>
      </c>
      <c r="D21" s="3">
        <v>21</v>
      </c>
      <c r="E21" s="3">
        <v>0</v>
      </c>
      <c r="F21" s="4">
        <f>'[1]Total G Enrolment by HEI'!V21</f>
        <v>0</v>
      </c>
    </row>
    <row r="22" spans="1:6" x14ac:dyDescent="0.3">
      <c r="A22" s="1" t="s">
        <v>69</v>
      </c>
      <c r="B22" s="3">
        <v>0</v>
      </c>
      <c r="C22" s="3">
        <v>2</v>
      </c>
      <c r="D22" s="3">
        <v>2</v>
      </c>
      <c r="E22" s="3">
        <v>2.67</v>
      </c>
      <c r="F22" s="4">
        <f>'[1]Total G Enrolment by HEI'!V22</f>
        <v>0.67</v>
      </c>
    </row>
    <row r="23" spans="1:6" x14ac:dyDescent="0.3">
      <c r="A23" s="1" t="s">
        <v>19</v>
      </c>
      <c r="B23" s="3">
        <v>0</v>
      </c>
      <c r="C23" s="3">
        <v>0</v>
      </c>
      <c r="D23" s="3">
        <v>0</v>
      </c>
      <c r="E23" s="3">
        <v>0</v>
      </c>
      <c r="F23" s="4">
        <f>'[1]Total G Enrolment by HEI'!V23</f>
        <v>0</v>
      </c>
    </row>
    <row r="24" spans="1:6" x14ac:dyDescent="0.3">
      <c r="A24" s="1" t="s">
        <v>20</v>
      </c>
      <c r="B24" s="3">
        <v>18</v>
      </c>
      <c r="C24" s="3">
        <v>6</v>
      </c>
      <c r="D24" s="3">
        <v>3</v>
      </c>
      <c r="E24" s="3">
        <v>2.9970000000000003</v>
      </c>
      <c r="F24" s="4">
        <f>'[1]Total G Enrolment by HEI'!V24</f>
        <v>3</v>
      </c>
    </row>
    <row r="25" spans="1:6" x14ac:dyDescent="0.3">
      <c r="A25" s="1" t="s">
        <v>21</v>
      </c>
      <c r="B25" s="3">
        <v>0</v>
      </c>
      <c r="C25" s="3">
        <v>0</v>
      </c>
      <c r="D25" s="3">
        <v>0</v>
      </c>
      <c r="E25" s="3">
        <v>0</v>
      </c>
      <c r="F25" s="4">
        <f>'[1]Total G Enrolment by HEI'!V25</f>
        <v>0</v>
      </c>
    </row>
    <row r="26" spans="1:6" x14ac:dyDescent="0.3">
      <c r="A26" s="1" t="s">
        <v>22</v>
      </c>
      <c r="B26" s="3"/>
      <c r="C26" s="3"/>
      <c r="D26" s="3"/>
      <c r="E26" s="3"/>
      <c r="F26" s="4">
        <f>'[1]Total G Enrolment by HEI'!V26</f>
        <v>0</v>
      </c>
    </row>
    <row r="27" spans="1:6" x14ac:dyDescent="0.3">
      <c r="A27" s="1" t="s">
        <v>23</v>
      </c>
      <c r="B27" s="3">
        <v>7</v>
      </c>
      <c r="C27" s="3">
        <v>10</v>
      </c>
      <c r="D27" s="3">
        <v>9</v>
      </c>
      <c r="E27" s="3">
        <v>3</v>
      </c>
      <c r="F27" s="4">
        <f>'[1]Total G Enrolment by HEI'!V27</f>
        <v>6</v>
      </c>
    </row>
    <row r="28" spans="1:6" x14ac:dyDescent="0.3">
      <c r="A28" s="1" t="s">
        <v>24</v>
      </c>
      <c r="B28" s="3">
        <v>0</v>
      </c>
      <c r="C28" s="3">
        <v>0</v>
      </c>
      <c r="D28" s="3">
        <v>19</v>
      </c>
      <c r="E28" s="3">
        <v>19.630000000000003</v>
      </c>
      <c r="F28" s="4">
        <f>'[1]Total G Enrolment by HEI'!V28</f>
        <v>30</v>
      </c>
    </row>
    <row r="29" spans="1:6" x14ac:dyDescent="0.3">
      <c r="A29" s="1" t="s">
        <v>25</v>
      </c>
      <c r="B29" s="3">
        <v>30</v>
      </c>
      <c r="C29" s="3">
        <v>46</v>
      </c>
      <c r="D29" s="3">
        <v>24</v>
      </c>
      <c r="E29" s="3">
        <v>33</v>
      </c>
      <c r="F29" s="4">
        <f>'[1]Total G Enrolment by HEI'!V29</f>
        <v>22.8</v>
      </c>
    </row>
    <row r="30" spans="1:6" x14ac:dyDescent="0.3">
      <c r="A30" s="1" t="s">
        <v>26</v>
      </c>
      <c r="B30" s="3">
        <v>0</v>
      </c>
      <c r="C30" s="3">
        <v>0</v>
      </c>
      <c r="D30" s="3">
        <v>1</v>
      </c>
      <c r="E30" s="3">
        <v>4.8999999999999995</v>
      </c>
      <c r="F30" s="4">
        <f>'[1]Total G Enrolment by HEI'!V30</f>
        <v>1.6</v>
      </c>
    </row>
    <row r="31" spans="1:6" x14ac:dyDescent="0.3">
      <c r="A31" s="1" t="s">
        <v>27</v>
      </c>
      <c r="B31" s="3">
        <v>0</v>
      </c>
      <c r="C31" s="3">
        <v>60</v>
      </c>
      <c r="D31" s="3">
        <v>57</v>
      </c>
      <c r="E31" s="3">
        <v>62</v>
      </c>
      <c r="F31" s="4">
        <f>'[1]Total G Enrolment by HEI'!V31</f>
        <v>80</v>
      </c>
    </row>
    <row r="32" spans="1:6" x14ac:dyDescent="0.3">
      <c r="A32" s="1" t="s">
        <v>28</v>
      </c>
      <c r="B32" s="3">
        <v>8</v>
      </c>
      <c r="C32" s="3">
        <v>8</v>
      </c>
      <c r="D32" s="3">
        <v>12</v>
      </c>
      <c r="E32" s="3">
        <v>7.5</v>
      </c>
      <c r="F32" s="4">
        <f>'[1]Total G Enrolment by HEI'!V32</f>
        <v>3</v>
      </c>
    </row>
    <row r="33" spans="1:6" x14ac:dyDescent="0.3">
      <c r="A33" s="1" t="s">
        <v>29</v>
      </c>
      <c r="B33" s="3">
        <v>5</v>
      </c>
      <c r="C33" s="3">
        <v>7</v>
      </c>
      <c r="D33" s="3">
        <v>7</v>
      </c>
      <c r="E33" s="3">
        <v>5</v>
      </c>
      <c r="F33" s="4">
        <f>'[1]Total G Enrolment by HEI'!V33</f>
        <v>11</v>
      </c>
    </row>
    <row r="34" spans="1:6" x14ac:dyDescent="0.3">
      <c r="A34" s="1" t="s">
        <v>30</v>
      </c>
      <c r="B34" s="3">
        <v>10</v>
      </c>
      <c r="C34" s="3">
        <v>7</v>
      </c>
      <c r="D34" s="3">
        <v>2</v>
      </c>
      <c r="E34" s="3">
        <v>7.5299999999999994</v>
      </c>
      <c r="F34" s="4">
        <f>'[1]Total G Enrolment by HEI'!V34</f>
        <v>2.31</v>
      </c>
    </row>
    <row r="35" spans="1:6" x14ac:dyDescent="0.3">
      <c r="A35" s="1" t="s">
        <v>31</v>
      </c>
      <c r="B35" s="3"/>
      <c r="C35" s="3"/>
      <c r="D35" s="3"/>
      <c r="E35" s="3"/>
      <c r="F35" s="4">
        <f>'[1]Total G Enrolment by HEI'!V35</f>
        <v>0</v>
      </c>
    </row>
    <row r="36" spans="1:6" x14ac:dyDescent="0.3">
      <c r="A36" s="1" t="s">
        <v>32</v>
      </c>
      <c r="B36" s="3">
        <v>11</v>
      </c>
      <c r="C36" s="3">
        <v>9</v>
      </c>
      <c r="D36" s="3">
        <v>11</v>
      </c>
      <c r="E36" s="3">
        <v>10.3332</v>
      </c>
      <c r="F36" s="4">
        <f>'[1]Total G Enrolment by HEI'!V36</f>
        <v>13.666500000000001</v>
      </c>
    </row>
    <row r="37" spans="1:6" x14ac:dyDescent="0.3">
      <c r="A37" t="s">
        <v>47</v>
      </c>
      <c r="B37" s="3">
        <v>32</v>
      </c>
      <c r="C37" s="3">
        <v>24</v>
      </c>
      <c r="D37" s="3">
        <v>23</v>
      </c>
      <c r="E37" s="3">
        <v>21.3</v>
      </c>
      <c r="F37" s="4">
        <f>'[1]Total G Enrolment by HEI'!V37</f>
        <v>21.6</v>
      </c>
    </row>
    <row r="38" spans="1:6" x14ac:dyDescent="0.3">
      <c r="A38" s="1" t="s">
        <v>33</v>
      </c>
      <c r="B38" s="3"/>
      <c r="C38" s="3"/>
      <c r="D38" s="3"/>
      <c r="E38" s="3">
        <v>0</v>
      </c>
      <c r="F38" s="4">
        <f>'[1]Total G Enrolment by HEI'!V38</f>
        <v>0</v>
      </c>
    </row>
    <row r="39" spans="1:6" x14ac:dyDescent="0.3">
      <c r="A39" s="1" t="s">
        <v>34</v>
      </c>
      <c r="B39" s="3">
        <v>9</v>
      </c>
      <c r="C39" s="3">
        <v>10</v>
      </c>
      <c r="D39" s="3">
        <v>16</v>
      </c>
      <c r="E39" s="3">
        <v>14.99</v>
      </c>
      <c r="F39" s="4">
        <f>'[1]Total G Enrolment by HEI'!V39</f>
        <v>18.019999999999996</v>
      </c>
    </row>
    <row r="40" spans="1:6" x14ac:dyDescent="0.3">
      <c r="A40" s="1" t="s">
        <v>35</v>
      </c>
      <c r="B40" s="3">
        <v>0</v>
      </c>
      <c r="C40" s="3">
        <v>0</v>
      </c>
      <c r="D40" s="3">
        <v>0</v>
      </c>
      <c r="E40" s="3">
        <v>0</v>
      </c>
      <c r="F40" s="4">
        <f>'[1]Total G Enrolment by HEI'!V40</f>
        <v>0</v>
      </c>
    </row>
    <row r="41" spans="1:6" x14ac:dyDescent="0.3">
      <c r="A41" s="1" t="s">
        <v>36</v>
      </c>
      <c r="B41" s="3">
        <v>28</v>
      </c>
      <c r="C41" s="3">
        <v>27</v>
      </c>
      <c r="D41" s="3">
        <v>28</v>
      </c>
      <c r="E41" s="3">
        <v>28.2</v>
      </c>
      <c r="F41" s="4">
        <f>'[1]Total G Enrolment by HEI'!V41</f>
        <v>27.599999999999998</v>
      </c>
    </row>
    <row r="42" spans="1:6" x14ac:dyDescent="0.3">
      <c r="A42" s="1" t="s">
        <v>37</v>
      </c>
      <c r="B42" s="3">
        <v>0</v>
      </c>
      <c r="C42" s="3">
        <v>0</v>
      </c>
      <c r="D42" s="3">
        <v>6</v>
      </c>
      <c r="E42" s="3">
        <v>0</v>
      </c>
      <c r="F42" s="4">
        <f>'[1]Total G Enrolment by HEI'!V42</f>
        <v>0</v>
      </c>
    </row>
    <row r="43" spans="1:6" x14ac:dyDescent="0.3">
      <c r="A43" s="1" t="s">
        <v>38</v>
      </c>
      <c r="B43" s="3">
        <v>53</v>
      </c>
      <c r="C43" s="3">
        <v>60</v>
      </c>
      <c r="D43" s="3">
        <v>68</v>
      </c>
      <c r="E43" s="3">
        <v>83.1</v>
      </c>
      <c r="F43" s="4">
        <f>'[1]Total G Enrolment by HEI'!V43</f>
        <v>96.600000000000009</v>
      </c>
    </row>
    <row r="44" spans="1:6" x14ac:dyDescent="0.3">
      <c r="A44" s="1" t="s">
        <v>39</v>
      </c>
      <c r="B44" s="3">
        <v>8</v>
      </c>
      <c r="C44" s="3">
        <v>2</v>
      </c>
      <c r="D44" s="3">
        <v>14</v>
      </c>
      <c r="E44" s="3">
        <v>9.33</v>
      </c>
      <c r="F44" s="4">
        <f>'[1]Total G Enrolment by HEI'!V44</f>
        <v>8.66</v>
      </c>
    </row>
    <row r="45" spans="1:6" x14ac:dyDescent="0.3">
      <c r="A45" s="1" t="s">
        <v>40</v>
      </c>
      <c r="B45" s="3">
        <v>2</v>
      </c>
      <c r="C45" s="3">
        <v>3</v>
      </c>
      <c r="D45" s="3">
        <v>4</v>
      </c>
      <c r="E45" s="3">
        <v>3.9</v>
      </c>
      <c r="F45" s="4">
        <f>'[1]Total G Enrolment by HEI'!V45</f>
        <v>3.3</v>
      </c>
    </row>
    <row r="46" spans="1:6" x14ac:dyDescent="0.3">
      <c r="A46" s="1" t="s">
        <v>41</v>
      </c>
      <c r="B46" s="3">
        <v>1</v>
      </c>
      <c r="C46" s="3">
        <v>3</v>
      </c>
      <c r="D46" s="3">
        <v>4</v>
      </c>
      <c r="E46" s="3">
        <v>7.3</v>
      </c>
      <c r="F46" s="4">
        <f>'[1]Total G Enrolment by HEI'!V46</f>
        <v>13</v>
      </c>
    </row>
    <row r="47" spans="1:6" x14ac:dyDescent="0.3">
      <c r="A47" s="1" t="s">
        <v>42</v>
      </c>
      <c r="B47" s="3">
        <f>SUM(B3:B46)</f>
        <v>464</v>
      </c>
      <c r="C47" s="3">
        <f>SUM(C3:C46)</f>
        <v>544</v>
      </c>
      <c r="D47" s="3">
        <f>SUM(D3:D46)</f>
        <v>553</v>
      </c>
      <c r="E47" s="3">
        <f>SUM(E3:E46)</f>
        <v>529.4011999999999</v>
      </c>
      <c r="F47" s="3">
        <f>'[1]Total G Enrolment by HEI'!$V$48</f>
        <v>579.32249999999999</v>
      </c>
    </row>
    <row r="48" spans="1:6" x14ac:dyDescent="0.3">
      <c r="A48" s="1" t="s">
        <v>64</v>
      </c>
    </row>
  </sheetData>
  <sortState xmlns:xlrd2="http://schemas.microsoft.com/office/spreadsheetml/2017/richdata2" ref="A2:F46">
    <sortCondition ref="A2"/>
  </sortState>
  <conditionalFormatting sqref="A15">
    <cfRule type="duplicateValues" dxfId="11" priority="2"/>
  </conditionalFormatting>
  <conditionalFormatting sqref="A37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zoomScale="50" zoomScaleNormal="50" workbookViewId="0">
      <selection activeCell="A22" sqref="A22"/>
    </sheetView>
  </sheetViews>
  <sheetFormatPr defaultColWidth="9.109375" defaultRowHeight="14.4" x14ac:dyDescent="0.3"/>
  <cols>
    <col min="1" max="1" width="65.88671875" style="3" bestFit="1" customWidth="1"/>
    <col min="2" max="2" width="13.33203125" style="3" bestFit="1" customWidth="1"/>
    <col min="3" max="3" width="11.44140625" style="3" bestFit="1" customWidth="1"/>
    <col min="4" max="4" width="7.109375" style="3" bestFit="1" customWidth="1"/>
    <col min="5" max="5" width="12.109375" style="3" bestFit="1" customWidth="1"/>
    <col min="6" max="6" width="11.33203125" style="3" bestFit="1" customWidth="1"/>
    <col min="7" max="7" width="21" style="3" bestFit="1" customWidth="1"/>
    <col min="8" max="8" width="16.44140625" style="3" bestFit="1" customWidth="1"/>
    <col min="9" max="9" width="12.5546875" style="3" bestFit="1" customWidth="1"/>
    <col min="10" max="10" width="27.88671875" style="3" bestFit="1" customWidth="1"/>
    <col min="11" max="11" width="26.33203125" style="3" bestFit="1" customWidth="1"/>
    <col min="12" max="12" width="13.33203125" style="3" bestFit="1" customWidth="1"/>
    <col min="13" max="13" width="19.109375" style="3" bestFit="1" customWidth="1"/>
    <col min="14" max="14" width="11.33203125" style="3" bestFit="1" customWidth="1"/>
    <col min="15" max="15" width="8.44140625" style="3" bestFit="1" customWidth="1"/>
    <col min="16" max="16" width="9.88671875" style="3" customWidth="1"/>
    <col min="17" max="16384" width="9.109375" style="3"/>
  </cols>
  <sheetData>
    <row r="1" spans="1:16" x14ac:dyDescent="0.3">
      <c r="A1" s="3" t="s">
        <v>45</v>
      </c>
      <c r="B1" s="6" t="s">
        <v>48</v>
      </c>
      <c r="C1" s="6" t="s">
        <v>49</v>
      </c>
      <c r="D1" s="6" t="s">
        <v>43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t="s">
        <v>59</v>
      </c>
      <c r="O1" t="s">
        <v>60</v>
      </c>
      <c r="P1" s="3" t="s">
        <v>44</v>
      </c>
    </row>
    <row r="2" spans="1:16" x14ac:dyDescent="0.3">
      <c r="A2" s="1" t="s">
        <v>0</v>
      </c>
      <c r="B2" s="3">
        <f>'[1]Total FT G by HEI&amp;Disc'!B2</f>
        <v>0</v>
      </c>
      <c r="C2" s="3">
        <f>'[1]Total FT G by HEI&amp;Disc'!C2</f>
        <v>0</v>
      </c>
      <c r="D2" s="3">
        <f>'[1]Total FT G by HEI&amp;Disc'!D2</f>
        <v>0</v>
      </c>
      <c r="E2" s="3">
        <f>'[1]Total FT G by HEI&amp;Disc'!E2</f>
        <v>0</v>
      </c>
      <c r="F2" s="3">
        <f>'[1]Total FT G by HEI&amp;Disc'!F2</f>
        <v>0</v>
      </c>
      <c r="G2" s="3">
        <f>'[1]Total FT G by HEI&amp;Disc'!G2</f>
        <v>0</v>
      </c>
      <c r="H2" s="3">
        <f>'[1]Total FT G by HEI&amp;Disc'!H2</f>
        <v>0</v>
      </c>
      <c r="I2" s="3">
        <f>'[1]Total FT G by HEI&amp;Disc'!I2</f>
        <v>0</v>
      </c>
      <c r="J2" s="3">
        <f>'[1]Total FT G by HEI&amp;Disc'!J2</f>
        <v>0</v>
      </c>
      <c r="K2" s="3">
        <f>'[1]Total FT G by HEI&amp;Disc'!K2</f>
        <v>0</v>
      </c>
      <c r="L2" s="3">
        <f>'[1]Total FT G by HEI&amp;Disc'!L2</f>
        <v>0</v>
      </c>
      <c r="M2" s="3">
        <f>'[1]Total FT G by HEI&amp;Disc'!M2</f>
        <v>0</v>
      </c>
      <c r="N2" s="3">
        <f>'[1]Total FT G by HEI&amp;Disc'!N2</f>
        <v>0</v>
      </c>
      <c r="O2" s="3">
        <f>'[1]Total FT G by HEI&amp;Disc'!O2</f>
        <v>0</v>
      </c>
      <c r="P2" s="3">
        <f>'[1]Total FT G by HEI&amp;Disc'!P2</f>
        <v>0</v>
      </c>
    </row>
    <row r="3" spans="1:16" x14ac:dyDescent="0.3">
      <c r="A3" s="1" t="s">
        <v>1</v>
      </c>
      <c r="B3" s="3">
        <f>'[1]Total FT G by HEI&amp;Disc'!B3</f>
        <v>23.299900000000001</v>
      </c>
      <c r="C3" s="3">
        <f>'[1]Total FT G by HEI&amp;Disc'!C3</f>
        <v>0</v>
      </c>
      <c r="D3" s="3">
        <f>'[1]Total FT G by HEI&amp;Disc'!D3</f>
        <v>86.299900000000008</v>
      </c>
      <c r="E3" s="3">
        <f>'[1]Total FT G by HEI&amp;Disc'!E3</f>
        <v>0</v>
      </c>
      <c r="F3" s="3">
        <f>'[1]Total FT G by HEI&amp;Disc'!F3</f>
        <v>103.6</v>
      </c>
      <c r="G3" s="3">
        <f>'[1]Total FT G by HEI&amp;Disc'!G3</f>
        <v>0</v>
      </c>
      <c r="H3" s="3">
        <f>'[1]Total FT G by HEI&amp;Disc'!H3</f>
        <v>49.900000000000006</v>
      </c>
      <c r="I3" s="3">
        <f>'[1]Total FT G by HEI&amp;Disc'!I3</f>
        <v>0</v>
      </c>
      <c r="J3" s="3">
        <f>'[1]Total FT G by HEI&amp;Disc'!J3</f>
        <v>0</v>
      </c>
      <c r="K3" s="3">
        <f>'[1]Total FT G by HEI&amp;Disc'!K3</f>
        <v>1</v>
      </c>
      <c r="L3" s="3">
        <f>'[1]Total FT G by HEI&amp;Disc'!L3</f>
        <v>105.59990000000001</v>
      </c>
      <c r="M3" s="3">
        <f>'[1]Total FT G by HEI&amp;Disc'!M3</f>
        <v>0</v>
      </c>
      <c r="N3" s="3">
        <f>'[1]Total FT G by HEI&amp;Disc'!N3</f>
        <v>6</v>
      </c>
      <c r="O3" s="3">
        <f>'[1]Total FT G by HEI&amp;Disc'!O3</f>
        <v>105.7</v>
      </c>
      <c r="P3" s="3">
        <f>'[1]Total FT G by HEI&amp;Disc'!P3</f>
        <v>481.3997</v>
      </c>
    </row>
    <row r="4" spans="1:16" x14ac:dyDescent="0.3">
      <c r="A4" s="1" t="s">
        <v>2</v>
      </c>
      <c r="B4" s="3">
        <f>'[1]Total FT G by HEI&amp;Disc'!B4</f>
        <v>0</v>
      </c>
      <c r="C4" s="3">
        <f>'[1]Total FT G by HEI&amp;Disc'!C4</f>
        <v>0</v>
      </c>
      <c r="D4" s="3">
        <f>'[1]Total FT G by HEI&amp;Disc'!D4</f>
        <v>699.7</v>
      </c>
      <c r="E4" s="3">
        <f>'[1]Total FT G by HEI&amp;Disc'!E4</f>
        <v>0</v>
      </c>
      <c r="F4" s="3">
        <f>'[1]Total FT G by HEI&amp;Disc'!F4</f>
        <v>581.09999999999991</v>
      </c>
      <c r="G4" s="3">
        <f>'[1]Total FT G by HEI&amp;Disc'!G4</f>
        <v>0</v>
      </c>
      <c r="H4" s="3">
        <f>'[1]Total FT G by HEI&amp;Disc'!H4</f>
        <v>19</v>
      </c>
      <c r="I4" s="3">
        <f>'[1]Total FT G by HEI&amp;Disc'!I4</f>
        <v>0</v>
      </c>
      <c r="J4" s="3">
        <f>'[1]Total FT G by HEI&amp;Disc'!J4</f>
        <v>434.79999999999995</v>
      </c>
      <c r="K4" s="3">
        <f>'[1]Total FT G by HEI&amp;Disc'!K4</f>
        <v>0</v>
      </c>
      <c r="L4" s="3">
        <f>'[1]Total FT G by HEI&amp;Disc'!L4</f>
        <v>498.29999999999995</v>
      </c>
      <c r="M4" s="3">
        <f>'[1]Total FT G by HEI&amp;Disc'!M4</f>
        <v>0</v>
      </c>
      <c r="N4" s="3">
        <f>'[1]Total FT G by HEI&amp;Disc'!N4</f>
        <v>675.90000000000009</v>
      </c>
      <c r="O4" s="3">
        <f>'[1]Total FT G by HEI&amp;Disc'!O4</f>
        <v>46.599999999999994</v>
      </c>
      <c r="P4" s="3">
        <f>'[1]Total FT G by HEI&amp;Disc'!P4</f>
        <v>2955.3999999999996</v>
      </c>
    </row>
    <row r="5" spans="1:16" x14ac:dyDescent="0.3">
      <c r="A5" s="1" t="s">
        <v>3</v>
      </c>
      <c r="B5" s="3">
        <f>'[1]Total FT G by HEI&amp;Disc'!B5</f>
        <v>0</v>
      </c>
      <c r="C5" s="3">
        <f>'[1]Total FT G by HEI&amp;Disc'!C5</f>
        <v>0</v>
      </c>
      <c r="D5" s="3">
        <f>'[1]Total FT G by HEI&amp;Disc'!D5</f>
        <v>0</v>
      </c>
      <c r="E5" s="3">
        <f>'[1]Total FT G by HEI&amp;Disc'!E5</f>
        <v>0</v>
      </c>
      <c r="F5" s="3">
        <f>'[1]Total FT G by HEI&amp;Disc'!F5</f>
        <v>0</v>
      </c>
      <c r="G5" s="3">
        <f>'[1]Total FT G by HEI&amp;Disc'!G5</f>
        <v>0</v>
      </c>
      <c r="H5" s="3">
        <f>'[1]Total FT G by HEI&amp;Disc'!H5</f>
        <v>0</v>
      </c>
      <c r="I5" s="3">
        <f>'[1]Total FT G by HEI&amp;Disc'!I5</f>
        <v>0</v>
      </c>
      <c r="J5" s="3">
        <f>'[1]Total FT G by HEI&amp;Disc'!J5</f>
        <v>0</v>
      </c>
      <c r="K5" s="3">
        <f>'[1]Total FT G by HEI&amp;Disc'!K5</f>
        <v>0</v>
      </c>
      <c r="L5" s="3">
        <f>'[1]Total FT G by HEI&amp;Disc'!L5</f>
        <v>0</v>
      </c>
      <c r="M5" s="3">
        <f>'[1]Total FT G by HEI&amp;Disc'!M5</f>
        <v>0</v>
      </c>
      <c r="N5" s="3">
        <f>'[1]Total FT G by HEI&amp;Disc'!N5</f>
        <v>0</v>
      </c>
      <c r="O5" s="3">
        <f>'[1]Total FT G by HEI&amp;Disc'!O5</f>
        <v>0</v>
      </c>
      <c r="P5" s="3">
        <f>'[1]Total FT G by HEI&amp;Disc'!P5</f>
        <v>0</v>
      </c>
    </row>
    <row r="6" spans="1:16" x14ac:dyDescent="0.3">
      <c r="A6" s="1" t="s">
        <v>4</v>
      </c>
      <c r="B6" s="3">
        <f>'[1]Total FT G by HEI&amp;Disc'!B6</f>
        <v>27.98</v>
      </c>
      <c r="C6" s="3">
        <f>'[1]Total FT G by HEI&amp;Disc'!C6</f>
        <v>32.65</v>
      </c>
      <c r="D6" s="3">
        <f>'[1]Total FT G by HEI&amp;Disc'!D6</f>
        <v>66.34</v>
      </c>
      <c r="E6" s="3">
        <f>'[1]Total FT G by HEI&amp;Disc'!E6</f>
        <v>250</v>
      </c>
      <c r="F6" s="3">
        <f>'[1]Total FT G by HEI&amp;Disc'!F6</f>
        <v>76.680000000000007</v>
      </c>
      <c r="G6" s="3">
        <f>'[1]Total FT G by HEI&amp;Disc'!G6</f>
        <v>0</v>
      </c>
      <c r="H6" s="3">
        <f>'[1]Total FT G by HEI&amp;Disc'!H6</f>
        <v>14.67</v>
      </c>
      <c r="I6" s="3">
        <f>'[1]Total FT G by HEI&amp;Disc'!I6</f>
        <v>0</v>
      </c>
      <c r="J6" s="3">
        <f>'[1]Total FT G by HEI&amp;Disc'!J6</f>
        <v>51.33</v>
      </c>
      <c r="K6" s="3">
        <f>'[1]Total FT G by HEI&amp;Disc'!K6</f>
        <v>17.670000000000002</v>
      </c>
      <c r="L6" s="3">
        <f>'[1]Total FT G by HEI&amp;Disc'!L6</f>
        <v>30.660000000000004</v>
      </c>
      <c r="M6" s="3">
        <f>'[1]Total FT G by HEI&amp;Disc'!M6</f>
        <v>8.34</v>
      </c>
      <c r="N6" s="3">
        <f>'[1]Total FT G by HEI&amp;Disc'!N6</f>
        <v>0</v>
      </c>
      <c r="O6" s="3">
        <f>'[1]Total FT G by HEI&amp;Disc'!O6</f>
        <v>0</v>
      </c>
      <c r="P6" s="3">
        <f>'[1]Total FT G by HEI&amp;Disc'!P6</f>
        <v>576.32000000000005</v>
      </c>
    </row>
    <row r="7" spans="1:16" x14ac:dyDescent="0.3">
      <c r="A7" s="1" t="s">
        <v>5</v>
      </c>
      <c r="B7" s="3">
        <f>'[1]Total FT G by HEI&amp;Disc'!B7</f>
        <v>0</v>
      </c>
      <c r="C7" s="3">
        <f>'[1]Total FT G by HEI&amp;Disc'!C7</f>
        <v>0</v>
      </c>
      <c r="D7" s="3">
        <f>'[1]Total FT G by HEI&amp;Disc'!D7</f>
        <v>155</v>
      </c>
      <c r="E7" s="3">
        <f>'[1]Total FT G by HEI&amp;Disc'!E7</f>
        <v>38.339999999999996</v>
      </c>
      <c r="F7" s="3">
        <f>'[1]Total FT G by HEI&amp;Disc'!F7</f>
        <v>151.32999999999998</v>
      </c>
      <c r="G7" s="3">
        <f>'[1]Total FT G by HEI&amp;Disc'!G7</f>
        <v>0</v>
      </c>
      <c r="H7" s="3">
        <f>'[1]Total FT G by HEI&amp;Disc'!H7</f>
        <v>138.32999999999998</v>
      </c>
      <c r="I7" s="3">
        <f>'[1]Total FT G by HEI&amp;Disc'!I7</f>
        <v>0</v>
      </c>
      <c r="J7" s="3">
        <f>'[1]Total FT G by HEI&amp;Disc'!J7</f>
        <v>77.33</v>
      </c>
      <c r="K7" s="3">
        <f>'[1]Total FT G by HEI&amp;Disc'!K7</f>
        <v>0</v>
      </c>
      <c r="L7" s="3">
        <f>'[1]Total FT G by HEI&amp;Disc'!L7</f>
        <v>112.68</v>
      </c>
      <c r="M7" s="3">
        <f>'[1]Total FT G by HEI&amp;Disc'!M7</f>
        <v>0</v>
      </c>
      <c r="N7" s="3">
        <f>'[1]Total FT G by HEI&amp;Disc'!N7</f>
        <v>82.66</v>
      </c>
      <c r="O7" s="3">
        <f>'[1]Total FT G by HEI&amp;Disc'!O7</f>
        <v>737.3</v>
      </c>
      <c r="P7" s="3">
        <f>'[1]Total FT G by HEI&amp;Disc'!P7</f>
        <v>1492.9699999999998</v>
      </c>
    </row>
    <row r="8" spans="1:16" x14ac:dyDescent="0.3">
      <c r="A8" s="1" t="s">
        <v>6</v>
      </c>
      <c r="B8" s="3">
        <f>'[1]Total FT G by HEI&amp;Disc'!B8</f>
        <v>53.67</v>
      </c>
      <c r="C8" s="3">
        <f>'[1]Total FT G by HEI&amp;Disc'!C8</f>
        <v>137.66</v>
      </c>
      <c r="D8" s="3">
        <f>'[1]Total FT G by HEI&amp;Disc'!D8</f>
        <v>167.32</v>
      </c>
      <c r="E8" s="3">
        <f>'[1]Total FT G by HEI&amp;Disc'!E8</f>
        <v>225.66</v>
      </c>
      <c r="F8" s="3">
        <f>'[1]Total FT G by HEI&amp;Disc'!F8</f>
        <v>143.99</v>
      </c>
      <c r="G8" s="3">
        <f>'[1]Total FT G by HEI&amp;Disc'!G8</f>
        <v>74.66</v>
      </c>
      <c r="H8" s="3">
        <f>'[1]Total FT G by HEI&amp;Disc'!H8</f>
        <v>47.319999999999993</v>
      </c>
      <c r="I8" s="3">
        <f>'[1]Total FT G by HEI&amp;Disc'!I8</f>
        <v>0</v>
      </c>
      <c r="J8" s="3">
        <f>'[1]Total FT G by HEI&amp;Disc'!J8</f>
        <v>211.32999999999998</v>
      </c>
      <c r="K8" s="3">
        <f>'[1]Total FT G by HEI&amp;Disc'!K8</f>
        <v>29.67</v>
      </c>
      <c r="L8" s="3">
        <f>'[1]Total FT G by HEI&amp;Disc'!L8</f>
        <v>215.66989999999998</v>
      </c>
      <c r="M8" s="3">
        <f>'[1]Total FT G by HEI&amp;Disc'!M8</f>
        <v>92.99</v>
      </c>
      <c r="N8" s="3">
        <f>'[1]Total FT G by HEI&amp;Disc'!N8</f>
        <v>0</v>
      </c>
      <c r="O8" s="3">
        <f>'[1]Total FT G by HEI&amp;Disc'!O8</f>
        <v>180.32</v>
      </c>
      <c r="P8" s="3">
        <f>'[1]Total FT G by HEI&amp;Disc'!P8</f>
        <v>1580.2599</v>
      </c>
    </row>
    <row r="9" spans="1:16" x14ac:dyDescent="0.3">
      <c r="A9" s="1" t="s">
        <v>7</v>
      </c>
      <c r="B9" s="3">
        <f>'[1]Total FT G by HEI&amp;Disc'!B9</f>
        <v>0</v>
      </c>
      <c r="C9" s="3">
        <f>'[1]Total FT G by HEI&amp;Disc'!C9</f>
        <v>3</v>
      </c>
      <c r="D9" s="3">
        <f>'[1]Total FT G by HEI&amp;Disc'!D9</f>
        <v>36</v>
      </c>
      <c r="E9" s="3">
        <f>'[1]Total FT G by HEI&amp;Disc'!E9</f>
        <v>0</v>
      </c>
      <c r="F9" s="3">
        <f>'[1]Total FT G by HEI&amp;Disc'!F9</f>
        <v>101</v>
      </c>
      <c r="G9" s="3">
        <f>'[1]Total FT G by HEI&amp;Disc'!G9</f>
        <v>0</v>
      </c>
      <c r="H9" s="3">
        <f>'[1]Total FT G by HEI&amp;Disc'!H9</f>
        <v>12</v>
      </c>
      <c r="I9" s="3">
        <f>'[1]Total FT G by HEI&amp;Disc'!I9</f>
        <v>0</v>
      </c>
      <c r="J9" s="3">
        <f>'[1]Total FT G by HEI&amp;Disc'!J9</f>
        <v>0</v>
      </c>
      <c r="K9" s="3">
        <f>'[1]Total FT G by HEI&amp;Disc'!K9</f>
        <v>0</v>
      </c>
      <c r="L9" s="3">
        <f>'[1]Total FT G by HEI&amp;Disc'!L9</f>
        <v>87</v>
      </c>
      <c r="M9" s="3">
        <f>'[1]Total FT G by HEI&amp;Disc'!M9</f>
        <v>0</v>
      </c>
      <c r="N9" s="3">
        <f>'[1]Total FT G by HEI&amp;Disc'!N9</f>
        <v>0</v>
      </c>
      <c r="O9" s="3">
        <f>'[1]Total FT G by HEI&amp;Disc'!O9</f>
        <v>28</v>
      </c>
      <c r="P9" s="3">
        <f>'[1]Total FT G by HEI&amp;Disc'!P9</f>
        <v>267</v>
      </c>
    </row>
    <row r="10" spans="1:16" x14ac:dyDescent="0.3">
      <c r="A10" s="1" t="s">
        <v>8</v>
      </c>
      <c r="B10" s="3">
        <f>'[1]Total FT G by HEI&amp;Disc'!B10</f>
        <v>0</v>
      </c>
      <c r="C10" s="3">
        <f>'[1]Total FT G by HEI&amp;Disc'!C10</f>
        <v>57</v>
      </c>
      <c r="D10" s="3">
        <f>'[1]Total FT G by HEI&amp;Disc'!D10</f>
        <v>0</v>
      </c>
      <c r="E10" s="3">
        <f>'[1]Total FT G by HEI&amp;Disc'!E10</f>
        <v>0</v>
      </c>
      <c r="F10" s="3">
        <f>'[1]Total FT G by HEI&amp;Disc'!F10</f>
        <v>0</v>
      </c>
      <c r="G10" s="3">
        <f>'[1]Total FT G by HEI&amp;Disc'!G10</f>
        <v>0</v>
      </c>
      <c r="H10" s="3">
        <f>'[1]Total FT G by HEI&amp;Disc'!H10</f>
        <v>0</v>
      </c>
      <c r="I10" s="3">
        <f>'[1]Total FT G by HEI&amp;Disc'!I10</f>
        <v>0</v>
      </c>
      <c r="J10" s="3">
        <f>'[1]Total FT G by HEI&amp;Disc'!J10</f>
        <v>0</v>
      </c>
      <c r="K10" s="3">
        <f>'[1]Total FT G by HEI&amp;Disc'!K10</f>
        <v>0</v>
      </c>
      <c r="L10" s="3">
        <f>'[1]Total FT G by HEI&amp;Disc'!L10</f>
        <v>0</v>
      </c>
      <c r="M10" s="3">
        <f>'[1]Total FT G by HEI&amp;Disc'!M10</f>
        <v>0</v>
      </c>
      <c r="N10" s="3">
        <f>'[1]Total FT G by HEI&amp;Disc'!N10</f>
        <v>0</v>
      </c>
      <c r="O10" s="3">
        <f>'[1]Total FT G by HEI&amp;Disc'!O10</f>
        <v>71</v>
      </c>
      <c r="P10" s="3">
        <f>'[1]Total FT G by HEI&amp;Disc'!P10</f>
        <v>128</v>
      </c>
    </row>
    <row r="11" spans="1:16" x14ac:dyDescent="0.3">
      <c r="A11" s="1" t="s">
        <v>9</v>
      </c>
      <c r="B11" s="3">
        <f>'[1]Total FT G by HEI&amp;Disc'!B11</f>
        <v>251.10000000000002</v>
      </c>
      <c r="C11" s="3">
        <f>'[1]Total FT G by HEI&amp;Disc'!C11</f>
        <v>94.7</v>
      </c>
      <c r="D11" s="3">
        <f>'[1]Total FT G by HEI&amp;Disc'!D11</f>
        <v>107.1</v>
      </c>
      <c r="E11" s="3">
        <f>'[1]Total FT G by HEI&amp;Disc'!E11</f>
        <v>0</v>
      </c>
      <c r="F11" s="3">
        <f>'[1]Total FT G by HEI&amp;Disc'!F11</f>
        <v>309</v>
      </c>
      <c r="G11" s="3">
        <f>'[1]Total FT G by HEI&amp;Disc'!G11</f>
        <v>0</v>
      </c>
      <c r="H11" s="3">
        <f>'[1]Total FT G by HEI&amp;Disc'!H11</f>
        <v>0</v>
      </c>
      <c r="I11" s="3">
        <f>'[1]Total FT G by HEI&amp;Disc'!I11</f>
        <v>0</v>
      </c>
      <c r="J11" s="3">
        <f>'[1]Total FT G by HEI&amp;Disc'!J11</f>
        <v>0</v>
      </c>
      <c r="K11" s="3">
        <f>'[1]Total FT G by HEI&amp;Disc'!K11</f>
        <v>35.4</v>
      </c>
      <c r="L11" s="3">
        <f>'[1]Total FT G by HEI&amp;Disc'!L11</f>
        <v>187.6</v>
      </c>
      <c r="M11" s="3">
        <f>'[1]Total FT G by HEI&amp;Disc'!M11</f>
        <v>106.70000000000002</v>
      </c>
      <c r="N11" s="3">
        <f>'[1]Total FT G by HEI&amp;Disc'!N11</f>
        <v>0</v>
      </c>
      <c r="O11" s="3">
        <f>'[1]Total FT G by HEI&amp;Disc'!O11</f>
        <v>4</v>
      </c>
      <c r="P11" s="3">
        <f>'[1]Total FT G by HEI&amp;Disc'!P11</f>
        <v>1095.5999999999999</v>
      </c>
    </row>
    <row r="12" spans="1:16" x14ac:dyDescent="0.3">
      <c r="A12" s="1" t="s">
        <v>10</v>
      </c>
      <c r="B12" s="3">
        <f>'[1]Total FT G by HEI&amp;Disc'!B12</f>
        <v>34.667000000000002</v>
      </c>
      <c r="C12" s="3">
        <f>'[1]Total FT G by HEI&amp;Disc'!C12</f>
        <v>116.001</v>
      </c>
      <c r="D12" s="3">
        <f>'[1]Total FT G by HEI&amp;Disc'!D12</f>
        <v>80.334000000000003</v>
      </c>
      <c r="E12" s="3">
        <f>'[1]Total FT G by HEI&amp;Disc'!E12</f>
        <v>99.669000000000011</v>
      </c>
      <c r="F12" s="3">
        <f>'[1]Total FT G by HEI&amp;Disc'!F12</f>
        <v>156.334</v>
      </c>
      <c r="G12" s="3">
        <f>'[1]Total FT G by HEI&amp;Disc'!G12</f>
        <v>64.998999999999995</v>
      </c>
      <c r="H12" s="3">
        <f>'[1]Total FT G by HEI&amp;Disc'!H12</f>
        <v>0</v>
      </c>
      <c r="I12" s="3">
        <f>'[1]Total FT G by HEI&amp;Disc'!I12</f>
        <v>0</v>
      </c>
      <c r="J12" s="3">
        <f>'[1]Total FT G by HEI&amp;Disc'!J12</f>
        <v>86.001000000000005</v>
      </c>
      <c r="K12" s="3">
        <f>'[1]Total FT G by HEI&amp;Disc'!K12</f>
        <v>60.332999999999998</v>
      </c>
      <c r="L12" s="3">
        <f>'[1]Total FT G by HEI&amp;Disc'!L12</f>
        <v>131.001</v>
      </c>
      <c r="M12" s="3">
        <f>'[1]Total FT G by HEI&amp;Disc'!M12</f>
        <v>0</v>
      </c>
      <c r="N12" s="3">
        <f>'[1]Total FT G by HEI&amp;Disc'!N12</f>
        <v>35.664999999999999</v>
      </c>
      <c r="O12" s="3">
        <f>'[1]Total FT G by HEI&amp;Disc'!O12</f>
        <v>100.3329</v>
      </c>
      <c r="P12" s="3">
        <f>'[1]Total FT G by HEI&amp;Disc'!P12</f>
        <v>965.3368999999999</v>
      </c>
    </row>
    <row r="13" spans="1:16" x14ac:dyDescent="0.3">
      <c r="A13" s="1" t="s">
        <v>11</v>
      </c>
      <c r="B13" s="3">
        <f>'[1]Total FT G by HEI&amp;Disc'!B13</f>
        <v>0</v>
      </c>
      <c r="C13" s="3">
        <f>'[1]Total FT G by HEI&amp;Disc'!C13</f>
        <v>0</v>
      </c>
      <c r="D13" s="3">
        <f>'[1]Total FT G by HEI&amp;Disc'!D13</f>
        <v>61.66</v>
      </c>
      <c r="E13" s="3">
        <f>'[1]Total FT G by HEI&amp;Disc'!E13</f>
        <v>100.67</v>
      </c>
      <c r="F13" s="3">
        <f>'[1]Total FT G by HEI&amp;Disc'!F13</f>
        <v>53.33</v>
      </c>
      <c r="G13" s="3">
        <f>'[1]Total FT G by HEI&amp;Disc'!G13</f>
        <v>0</v>
      </c>
      <c r="H13" s="3">
        <f>'[1]Total FT G by HEI&amp;Disc'!H13</f>
        <v>66</v>
      </c>
      <c r="I13" s="3">
        <f>'[1]Total FT G by HEI&amp;Disc'!I13</f>
        <v>0</v>
      </c>
      <c r="J13" s="3">
        <f>'[1]Total FT G by HEI&amp;Disc'!J13</f>
        <v>0</v>
      </c>
      <c r="K13" s="3">
        <f>'[1]Total FT G by HEI&amp;Disc'!K13</f>
        <v>0</v>
      </c>
      <c r="L13" s="3">
        <f>'[1]Total FT G by HEI&amp;Disc'!L13</f>
        <v>64.989999999999995</v>
      </c>
      <c r="M13" s="3">
        <f>'[1]Total FT G by HEI&amp;Disc'!M13</f>
        <v>0</v>
      </c>
      <c r="N13" s="3">
        <f>'[1]Total FT G by HEI&amp;Disc'!N13</f>
        <v>0</v>
      </c>
      <c r="O13" s="3">
        <f>'[1]Total FT G by HEI&amp;Disc'!O13</f>
        <v>260.3</v>
      </c>
      <c r="P13" s="3">
        <f>'[1]Total FT G by HEI&amp;Disc'!P13</f>
        <v>606.95000000000005</v>
      </c>
    </row>
    <row r="14" spans="1:16" x14ac:dyDescent="0.3">
      <c r="A14" s="1" t="s">
        <v>12</v>
      </c>
      <c r="B14" s="3">
        <f>'[1]Total FT G by HEI&amp;Disc'!B14</f>
        <v>0</v>
      </c>
      <c r="C14" s="3">
        <f>'[1]Total FT G by HEI&amp;Disc'!C14</f>
        <v>71</v>
      </c>
      <c r="D14" s="3">
        <f>'[1]Total FT G by HEI&amp;Disc'!D14</f>
        <v>114.5</v>
      </c>
      <c r="E14" s="3">
        <f>'[1]Total FT G by HEI&amp;Disc'!E14</f>
        <v>0</v>
      </c>
      <c r="F14" s="3">
        <f>'[1]Total FT G by HEI&amp;Disc'!F14</f>
        <v>169</v>
      </c>
      <c r="G14" s="3">
        <f>'[1]Total FT G by HEI&amp;Disc'!G14</f>
        <v>9.5</v>
      </c>
      <c r="H14" s="3">
        <f>'[1]Total FT G by HEI&amp;Disc'!H14</f>
        <v>0</v>
      </c>
      <c r="I14" s="3">
        <f>'[1]Total FT G by HEI&amp;Disc'!I14</f>
        <v>19.5</v>
      </c>
      <c r="J14" s="3">
        <f>'[1]Total FT G by HEI&amp;Disc'!J14</f>
        <v>0</v>
      </c>
      <c r="K14" s="3">
        <f>'[1]Total FT G by HEI&amp;Disc'!K14</f>
        <v>0</v>
      </c>
      <c r="L14" s="3">
        <f>'[1]Total FT G by HEI&amp;Disc'!L14</f>
        <v>147.5</v>
      </c>
      <c r="M14" s="3">
        <f>'[1]Total FT G by HEI&amp;Disc'!M14</f>
        <v>26.5</v>
      </c>
      <c r="N14" s="3">
        <f>'[1]Total FT G by HEI&amp;Disc'!N14</f>
        <v>0</v>
      </c>
      <c r="O14" s="3">
        <f>'[1]Total FT G by HEI&amp;Disc'!O14</f>
        <v>5.5</v>
      </c>
      <c r="P14" s="3">
        <f>'[1]Total FT G by HEI&amp;Disc'!P14</f>
        <v>563</v>
      </c>
    </row>
    <row r="15" spans="1:16" x14ac:dyDescent="0.3">
      <c r="A15" t="s">
        <v>46</v>
      </c>
      <c r="B15" s="3">
        <f>'[1]Total FT G by HEI&amp;Disc'!B15</f>
        <v>0</v>
      </c>
      <c r="C15" s="3">
        <f>'[1]Total FT G by HEI&amp;Disc'!C15</f>
        <v>19</v>
      </c>
      <c r="D15" s="3">
        <f>'[1]Total FT G by HEI&amp;Disc'!D15</f>
        <v>21</v>
      </c>
      <c r="E15" s="3">
        <f>'[1]Total FT G by HEI&amp;Disc'!E15</f>
        <v>0</v>
      </c>
      <c r="F15" s="3">
        <f>'[1]Total FT G by HEI&amp;Disc'!F15</f>
        <v>27</v>
      </c>
      <c r="G15" s="3">
        <f>'[1]Total FT G by HEI&amp;Disc'!G15</f>
        <v>0</v>
      </c>
      <c r="H15" s="3">
        <f>'[1]Total FT G by HEI&amp;Disc'!H15</f>
        <v>0</v>
      </c>
      <c r="I15" s="3">
        <f>'[1]Total FT G by HEI&amp;Disc'!I15</f>
        <v>0</v>
      </c>
      <c r="J15" s="3">
        <f>'[1]Total FT G by HEI&amp;Disc'!J15</f>
        <v>0</v>
      </c>
      <c r="K15" s="3">
        <f>'[1]Total FT G by HEI&amp;Disc'!K15</f>
        <v>0</v>
      </c>
      <c r="L15" s="3">
        <f>'[1]Total FT G by HEI&amp;Disc'!L15</f>
        <v>9</v>
      </c>
      <c r="M15" s="3">
        <f>'[1]Total FT G by HEI&amp;Disc'!M15</f>
        <v>0</v>
      </c>
      <c r="N15" s="3">
        <f>'[1]Total FT G by HEI&amp;Disc'!N15</f>
        <v>0</v>
      </c>
      <c r="O15" s="3">
        <f>'[1]Total FT G by HEI&amp;Disc'!O15</f>
        <v>8</v>
      </c>
      <c r="P15" s="3">
        <f>'[1]Total FT G by HEI&amp;Disc'!P15</f>
        <v>84</v>
      </c>
    </row>
    <row r="16" spans="1:16" x14ac:dyDescent="0.3">
      <c r="A16" s="1" t="s">
        <v>13</v>
      </c>
      <c r="B16" s="3">
        <f>'[1]Total FT G by HEI&amp;Disc'!B16</f>
        <v>45.666666666666664</v>
      </c>
      <c r="C16" s="3">
        <f>'[1]Total FT G by HEI&amp;Disc'!C16</f>
        <v>34.5</v>
      </c>
      <c r="D16" s="3">
        <f>'[1]Total FT G by HEI&amp;Disc'!D16</f>
        <v>131.10000000000002</v>
      </c>
      <c r="E16" s="3">
        <f>'[1]Total FT G by HEI&amp;Disc'!E16</f>
        <v>75.63333333333334</v>
      </c>
      <c r="F16" s="3">
        <f>'[1]Total FT G by HEI&amp;Disc'!F16</f>
        <v>118.03333333333333</v>
      </c>
      <c r="G16" s="3">
        <f>'[1]Total FT G by HEI&amp;Disc'!G16</f>
        <v>0</v>
      </c>
      <c r="H16" s="3">
        <f>'[1]Total FT G by HEI&amp;Disc'!H16</f>
        <v>0</v>
      </c>
      <c r="I16" s="3">
        <f>'[1]Total FT G by HEI&amp;Disc'!I16</f>
        <v>0</v>
      </c>
      <c r="J16" s="3">
        <f>'[1]Total FT G by HEI&amp;Disc'!J16</f>
        <v>0</v>
      </c>
      <c r="K16" s="3">
        <f>'[1]Total FT G by HEI&amp;Disc'!K16</f>
        <v>0</v>
      </c>
      <c r="L16" s="3">
        <f>'[1]Total FT G by HEI&amp;Disc'!L16</f>
        <v>106.9</v>
      </c>
      <c r="M16" s="3">
        <f>'[1]Total FT G by HEI&amp;Disc'!M16</f>
        <v>0</v>
      </c>
      <c r="N16" s="3">
        <f>'[1]Total FT G by HEI&amp;Disc'!N16</f>
        <v>0</v>
      </c>
      <c r="O16" s="3">
        <f>'[1]Total FT G by HEI&amp;Disc'!O16</f>
        <v>180.70333333333332</v>
      </c>
      <c r="P16" s="3">
        <f>'[1]Total FT G by HEI&amp;Disc'!P16</f>
        <v>692.53666666666663</v>
      </c>
    </row>
    <row r="17" spans="1:16" x14ac:dyDescent="0.3">
      <c r="A17" s="1" t="s">
        <v>14</v>
      </c>
      <c r="B17" s="3">
        <f>'[1]Total FT G by HEI&amp;Disc'!B17</f>
        <v>0</v>
      </c>
      <c r="C17" s="3">
        <f>'[1]Total FT G by HEI&amp;Disc'!C17</f>
        <v>0</v>
      </c>
      <c r="D17" s="3">
        <f>'[1]Total FT G by HEI&amp;Disc'!D17</f>
        <v>0</v>
      </c>
      <c r="E17" s="3">
        <f>'[1]Total FT G by HEI&amp;Disc'!E17</f>
        <v>0</v>
      </c>
      <c r="F17" s="3">
        <f>'[1]Total FT G by HEI&amp;Disc'!F17</f>
        <v>7</v>
      </c>
      <c r="G17" s="3">
        <f>'[1]Total FT G by HEI&amp;Disc'!G17</f>
        <v>0</v>
      </c>
      <c r="H17" s="3">
        <f>'[1]Total FT G by HEI&amp;Disc'!H17</f>
        <v>0</v>
      </c>
      <c r="I17" s="3">
        <f>'[1]Total FT G by HEI&amp;Disc'!I17</f>
        <v>0</v>
      </c>
      <c r="J17" s="3">
        <f>'[1]Total FT G by HEI&amp;Disc'!J17</f>
        <v>0</v>
      </c>
      <c r="K17" s="3">
        <f>'[1]Total FT G by HEI&amp;Disc'!K17</f>
        <v>0</v>
      </c>
      <c r="L17" s="3">
        <f>'[1]Total FT G by HEI&amp;Disc'!L17</f>
        <v>0</v>
      </c>
      <c r="M17" s="3">
        <f>'[1]Total FT G by HEI&amp;Disc'!M17</f>
        <v>0</v>
      </c>
      <c r="N17" s="3">
        <f>'[1]Total FT G by HEI&amp;Disc'!N17</f>
        <v>0</v>
      </c>
      <c r="O17" s="3">
        <f>'[1]Total FT G by HEI&amp;Disc'!O17</f>
        <v>0</v>
      </c>
      <c r="P17" s="3">
        <f>'[1]Total FT G by HEI&amp;Disc'!P17</f>
        <v>7</v>
      </c>
    </row>
    <row r="18" spans="1:16" x14ac:dyDescent="0.3">
      <c r="A18" s="1" t="s">
        <v>15</v>
      </c>
      <c r="B18" s="3">
        <f>'[1]Total FT G by HEI&amp;Disc'!B18</f>
        <v>0</v>
      </c>
      <c r="C18" s="3">
        <f>'[1]Total FT G by HEI&amp;Disc'!C18</f>
        <v>0</v>
      </c>
      <c r="D18" s="3">
        <f>'[1]Total FT G by HEI&amp;Disc'!D18</f>
        <v>0</v>
      </c>
      <c r="E18" s="3">
        <f>'[1]Total FT G by HEI&amp;Disc'!E18</f>
        <v>0</v>
      </c>
      <c r="F18" s="3">
        <f>'[1]Total FT G by HEI&amp;Disc'!F18</f>
        <v>0</v>
      </c>
      <c r="G18" s="3">
        <f>'[1]Total FT G by HEI&amp;Disc'!G18</f>
        <v>0</v>
      </c>
      <c r="H18" s="3">
        <f>'[1]Total FT G by HEI&amp;Disc'!H18</f>
        <v>0</v>
      </c>
      <c r="I18" s="3">
        <f>'[1]Total FT G by HEI&amp;Disc'!I18</f>
        <v>0</v>
      </c>
      <c r="J18" s="3">
        <f>'[1]Total FT G by HEI&amp;Disc'!J18</f>
        <v>0</v>
      </c>
      <c r="K18" s="3">
        <f>'[1]Total FT G by HEI&amp;Disc'!K18</f>
        <v>0</v>
      </c>
      <c r="L18" s="3">
        <f>'[1]Total FT G by HEI&amp;Disc'!L18</f>
        <v>126</v>
      </c>
      <c r="M18" s="3">
        <f>'[1]Total FT G by HEI&amp;Disc'!M18</f>
        <v>0</v>
      </c>
      <c r="N18" s="3">
        <f>'[1]Total FT G by HEI&amp;Disc'!N18</f>
        <v>0</v>
      </c>
      <c r="O18" s="3">
        <f>'[1]Total FT G by HEI&amp;Disc'!O18</f>
        <v>125</v>
      </c>
      <c r="P18" s="3">
        <f>'[1]Total FT G by HEI&amp;Disc'!P18</f>
        <v>251</v>
      </c>
    </row>
    <row r="19" spans="1:16" x14ac:dyDescent="0.3">
      <c r="A19" s="1" t="s">
        <v>16</v>
      </c>
      <c r="B19" s="3">
        <f>'[1]Total FT G by HEI&amp;Disc'!B19</f>
        <v>0</v>
      </c>
      <c r="C19" s="3">
        <f>'[1]Total FT G by HEI&amp;Disc'!C19</f>
        <v>0</v>
      </c>
      <c r="D19" s="3">
        <f>'[1]Total FT G by HEI&amp;Disc'!D19</f>
        <v>0</v>
      </c>
      <c r="E19" s="3">
        <f>'[1]Total FT G by HEI&amp;Disc'!E19</f>
        <v>0</v>
      </c>
      <c r="F19" s="3">
        <f>'[1]Total FT G by HEI&amp;Disc'!F19</f>
        <v>0</v>
      </c>
      <c r="G19" s="3">
        <f>'[1]Total FT G by HEI&amp;Disc'!G19</f>
        <v>0</v>
      </c>
      <c r="H19" s="3">
        <f>'[1]Total FT G by HEI&amp;Disc'!H19</f>
        <v>0</v>
      </c>
      <c r="I19" s="3">
        <f>'[1]Total FT G by HEI&amp;Disc'!I19</f>
        <v>0</v>
      </c>
      <c r="J19" s="3">
        <f>'[1]Total FT G by HEI&amp;Disc'!J19</f>
        <v>0</v>
      </c>
      <c r="K19" s="3">
        <f>'[1]Total FT G by HEI&amp;Disc'!K19</f>
        <v>0</v>
      </c>
      <c r="L19" s="3">
        <f>'[1]Total FT G by HEI&amp;Disc'!L19</f>
        <v>0</v>
      </c>
      <c r="M19" s="3">
        <f>'[1]Total FT G by HEI&amp;Disc'!M19</f>
        <v>0</v>
      </c>
      <c r="N19" s="3">
        <f>'[1]Total FT G by HEI&amp;Disc'!N19</f>
        <v>0</v>
      </c>
      <c r="O19" s="3">
        <f>'[1]Total FT G by HEI&amp;Disc'!O19</f>
        <v>0</v>
      </c>
      <c r="P19" s="3">
        <f>'[1]Total FT G by HEI&amp;Disc'!P19</f>
        <v>0</v>
      </c>
    </row>
    <row r="20" spans="1:16" x14ac:dyDescent="0.3">
      <c r="A20" s="1" t="s">
        <v>17</v>
      </c>
      <c r="B20" s="3">
        <f>'[1]Total FT G by HEI&amp;Disc'!B20</f>
        <v>0</v>
      </c>
      <c r="C20" s="3">
        <f>'[1]Total FT G by HEI&amp;Disc'!C20</f>
        <v>0</v>
      </c>
      <c r="D20" s="3">
        <f>'[1]Total FT G by HEI&amp;Disc'!D20</f>
        <v>0</v>
      </c>
      <c r="E20" s="3">
        <f>'[1]Total FT G by HEI&amp;Disc'!E20</f>
        <v>0</v>
      </c>
      <c r="F20" s="3">
        <f>'[1]Total FT G by HEI&amp;Disc'!F20</f>
        <v>0</v>
      </c>
      <c r="G20" s="3">
        <f>'[1]Total FT G by HEI&amp;Disc'!G20</f>
        <v>0</v>
      </c>
      <c r="H20" s="3">
        <f>'[1]Total FT G by HEI&amp;Disc'!H20</f>
        <v>0</v>
      </c>
      <c r="I20" s="3">
        <f>'[1]Total FT G by HEI&amp;Disc'!I20</f>
        <v>0</v>
      </c>
      <c r="J20" s="3">
        <f>'[1]Total FT G by HEI&amp;Disc'!J20</f>
        <v>0</v>
      </c>
      <c r="K20" s="3">
        <f>'[1]Total FT G by HEI&amp;Disc'!K20</f>
        <v>0</v>
      </c>
      <c r="L20" s="3">
        <f>'[1]Total FT G by HEI&amp;Disc'!L20</f>
        <v>0</v>
      </c>
      <c r="M20" s="3">
        <f>'[1]Total FT G by HEI&amp;Disc'!M20</f>
        <v>0</v>
      </c>
      <c r="N20" s="3">
        <f>'[1]Total FT G by HEI&amp;Disc'!N20</f>
        <v>0</v>
      </c>
      <c r="O20" s="3">
        <f>'[1]Total FT G by HEI&amp;Disc'!O20</f>
        <v>28</v>
      </c>
      <c r="P20" s="3">
        <f>'[1]Total FT G by HEI&amp;Disc'!P20</f>
        <v>28</v>
      </c>
    </row>
    <row r="21" spans="1:16" x14ac:dyDescent="0.3">
      <c r="A21" s="1" t="s">
        <v>18</v>
      </c>
      <c r="B21" s="3">
        <f>'[1]Total FT G by HEI&amp;Disc'!B21</f>
        <v>0</v>
      </c>
      <c r="C21" s="3">
        <f>'[1]Total FT G by HEI&amp;Disc'!C21</f>
        <v>51</v>
      </c>
      <c r="D21" s="3">
        <f>'[1]Total FT G by HEI&amp;Disc'!D21</f>
        <v>153</v>
      </c>
      <c r="E21" s="3">
        <f>'[1]Total FT G by HEI&amp;Disc'!E21</f>
        <v>0</v>
      </c>
      <c r="F21" s="3">
        <f>'[1]Total FT G by HEI&amp;Disc'!F21</f>
        <v>166</v>
      </c>
      <c r="G21" s="3">
        <f>'[1]Total FT G by HEI&amp;Disc'!G21</f>
        <v>0</v>
      </c>
      <c r="H21" s="3">
        <f>'[1]Total FT G by HEI&amp;Disc'!H21</f>
        <v>0</v>
      </c>
      <c r="I21" s="3">
        <f>'[1]Total FT G by HEI&amp;Disc'!I21</f>
        <v>0</v>
      </c>
      <c r="J21" s="3">
        <f>'[1]Total FT G by HEI&amp;Disc'!J21</f>
        <v>0</v>
      </c>
      <c r="K21" s="3">
        <f>'[1]Total FT G by HEI&amp;Disc'!K21</f>
        <v>0</v>
      </c>
      <c r="L21" s="3">
        <f>'[1]Total FT G by HEI&amp;Disc'!L21</f>
        <v>174</v>
      </c>
      <c r="M21" s="3">
        <f>'[1]Total FT G by HEI&amp;Disc'!M21</f>
        <v>0</v>
      </c>
      <c r="N21" s="3">
        <f>'[1]Total FT G by HEI&amp;Disc'!N21</f>
        <v>0</v>
      </c>
      <c r="O21" s="3">
        <f>'[1]Total FT G by HEI&amp;Disc'!O21</f>
        <v>189</v>
      </c>
      <c r="P21" s="3">
        <f>'[1]Total FT G by HEI&amp;Disc'!P21</f>
        <v>733</v>
      </c>
    </row>
    <row r="22" spans="1:16" x14ac:dyDescent="0.3">
      <c r="A22" s="1" t="s">
        <v>69</v>
      </c>
      <c r="B22" s="3">
        <f>'[1]Total FT G by HEI&amp;Disc'!B22</f>
        <v>0</v>
      </c>
      <c r="C22" s="3">
        <f>'[1]Total FT G by HEI&amp;Disc'!C22</f>
        <v>0</v>
      </c>
      <c r="D22" s="3">
        <f>'[1]Total FT G by HEI&amp;Disc'!D22</f>
        <v>0</v>
      </c>
      <c r="E22" s="3">
        <f>'[1]Total FT G by HEI&amp;Disc'!E22</f>
        <v>0</v>
      </c>
      <c r="F22" s="3">
        <f>'[1]Total FT G by HEI&amp;Disc'!F22</f>
        <v>0</v>
      </c>
      <c r="G22" s="3">
        <f>'[1]Total FT G by HEI&amp;Disc'!G22</f>
        <v>0</v>
      </c>
      <c r="H22" s="3">
        <f>'[1]Total FT G by HEI&amp;Disc'!H22</f>
        <v>9.34</v>
      </c>
      <c r="I22" s="3">
        <f>'[1]Total FT G by HEI&amp;Disc'!I22</f>
        <v>24</v>
      </c>
      <c r="J22" s="3">
        <f>'[1]Total FT G by HEI&amp;Disc'!J22</f>
        <v>0</v>
      </c>
      <c r="K22" s="3">
        <f>'[1]Total FT G by HEI&amp;Disc'!K22</f>
        <v>0</v>
      </c>
      <c r="L22" s="3">
        <f>'[1]Total FT G by HEI&amp;Disc'!L22</f>
        <v>0</v>
      </c>
      <c r="M22" s="3">
        <f>'[1]Total FT G by HEI&amp;Disc'!M22</f>
        <v>0</v>
      </c>
      <c r="N22" s="3">
        <f>'[1]Total FT G by HEI&amp;Disc'!N22</f>
        <v>0</v>
      </c>
      <c r="O22" s="3">
        <f>'[1]Total FT G by HEI&amp;Disc'!O22</f>
        <v>165.34</v>
      </c>
      <c r="P22" s="3">
        <f>'[1]Total FT G by HEI&amp;Disc'!P22</f>
        <v>198.68</v>
      </c>
    </row>
    <row r="23" spans="1:16" x14ac:dyDescent="0.3">
      <c r="A23" s="1" t="s">
        <v>19</v>
      </c>
      <c r="B23" s="3">
        <f>'[1]Total FT G by HEI&amp;Disc'!B23</f>
        <v>0</v>
      </c>
      <c r="C23" s="3">
        <f>'[1]Total FT G by HEI&amp;Disc'!C23</f>
        <v>0</v>
      </c>
      <c r="D23" s="3">
        <f>'[1]Total FT G by HEI&amp;Disc'!D23</f>
        <v>0</v>
      </c>
      <c r="E23" s="3">
        <f>'[1]Total FT G by HEI&amp;Disc'!E23</f>
        <v>0</v>
      </c>
      <c r="F23" s="3">
        <f>'[1]Total FT G by HEI&amp;Disc'!F23</f>
        <v>0</v>
      </c>
      <c r="G23" s="3">
        <f>'[1]Total FT G by HEI&amp;Disc'!G23</f>
        <v>0</v>
      </c>
      <c r="H23" s="3">
        <f>'[1]Total FT G by HEI&amp;Disc'!H23</f>
        <v>0</v>
      </c>
      <c r="I23" s="3">
        <f>'[1]Total FT G by HEI&amp;Disc'!I23</f>
        <v>0</v>
      </c>
      <c r="J23" s="3">
        <f>'[1]Total FT G by HEI&amp;Disc'!J23</f>
        <v>0</v>
      </c>
      <c r="K23" s="3">
        <f>'[1]Total FT G by HEI&amp;Disc'!K23</f>
        <v>0</v>
      </c>
      <c r="L23" s="3">
        <f>'[1]Total FT G by HEI&amp;Disc'!L23</f>
        <v>0</v>
      </c>
      <c r="M23" s="3">
        <f>'[1]Total FT G by HEI&amp;Disc'!M23</f>
        <v>0</v>
      </c>
      <c r="N23" s="3">
        <f>'[1]Total FT G by HEI&amp;Disc'!N23</f>
        <v>0</v>
      </c>
      <c r="O23" s="3">
        <f>'[1]Total FT G by HEI&amp;Disc'!O23</f>
        <v>67.02000000000001</v>
      </c>
      <c r="P23" s="3">
        <f>'[1]Total FT G by HEI&amp;Disc'!P23</f>
        <v>67.02000000000001</v>
      </c>
    </row>
    <row r="24" spans="1:16" x14ac:dyDescent="0.3">
      <c r="A24" s="1" t="s">
        <v>20</v>
      </c>
      <c r="B24" s="3">
        <f>'[1]Total FT G by HEI&amp;Disc'!B24</f>
        <v>0</v>
      </c>
      <c r="C24" s="3">
        <f>'[1]Total FT G by HEI&amp;Disc'!C24</f>
        <v>0</v>
      </c>
      <c r="D24" s="3">
        <f>'[1]Total FT G by HEI&amp;Disc'!D24</f>
        <v>0</v>
      </c>
      <c r="E24" s="3">
        <f>'[1]Total FT G by HEI&amp;Disc'!E24</f>
        <v>0</v>
      </c>
      <c r="F24" s="3">
        <f>'[1]Total FT G by HEI&amp;Disc'!F24</f>
        <v>134</v>
      </c>
      <c r="G24" s="3">
        <f>'[1]Total FT G by HEI&amp;Disc'!G24</f>
        <v>0</v>
      </c>
      <c r="H24" s="3">
        <f>'[1]Total FT G by HEI&amp;Disc'!H24</f>
        <v>0</v>
      </c>
      <c r="I24" s="3">
        <f>'[1]Total FT G by HEI&amp;Disc'!I24</f>
        <v>0</v>
      </c>
      <c r="J24" s="3">
        <f>'[1]Total FT G by HEI&amp;Disc'!J24</f>
        <v>40</v>
      </c>
      <c r="K24" s="3">
        <f>'[1]Total FT G by HEI&amp;Disc'!K24</f>
        <v>55</v>
      </c>
      <c r="L24" s="3">
        <f>'[1]Total FT G by HEI&amp;Disc'!L24</f>
        <v>35</v>
      </c>
      <c r="M24" s="3">
        <f>'[1]Total FT G by HEI&amp;Disc'!M24</f>
        <v>0</v>
      </c>
      <c r="N24" s="3">
        <f>'[1]Total FT G by HEI&amp;Disc'!N24</f>
        <v>0</v>
      </c>
      <c r="O24" s="3">
        <f>'[1]Total FT G by HEI&amp;Disc'!O24</f>
        <v>61</v>
      </c>
      <c r="P24" s="3">
        <f>'[1]Total FT G by HEI&amp;Disc'!P24</f>
        <v>325</v>
      </c>
    </row>
    <row r="25" spans="1:16" x14ac:dyDescent="0.3">
      <c r="A25" s="1" t="s">
        <v>21</v>
      </c>
      <c r="B25" s="3">
        <f>'[1]Total FT G by HEI&amp;Disc'!B25</f>
        <v>0</v>
      </c>
      <c r="C25" s="3">
        <f>'[1]Total FT G by HEI&amp;Disc'!C25</f>
        <v>0</v>
      </c>
      <c r="D25" s="3">
        <f>'[1]Total FT G by HEI&amp;Disc'!D25</f>
        <v>0</v>
      </c>
      <c r="E25" s="3">
        <f>'[1]Total FT G by HEI&amp;Disc'!E25</f>
        <v>0</v>
      </c>
      <c r="F25" s="3">
        <f>'[1]Total FT G by HEI&amp;Disc'!F25</f>
        <v>0</v>
      </c>
      <c r="G25" s="3">
        <f>'[1]Total FT G by HEI&amp;Disc'!G25</f>
        <v>0</v>
      </c>
      <c r="H25" s="3">
        <f>'[1]Total FT G by HEI&amp;Disc'!H25</f>
        <v>0</v>
      </c>
      <c r="I25" s="3">
        <f>'[1]Total FT G by HEI&amp;Disc'!I25</f>
        <v>0</v>
      </c>
      <c r="J25" s="3">
        <f>'[1]Total FT G by HEI&amp;Disc'!J25</f>
        <v>0</v>
      </c>
      <c r="K25" s="3">
        <f>'[1]Total FT G by HEI&amp;Disc'!K25</f>
        <v>0</v>
      </c>
      <c r="L25" s="3">
        <f>'[1]Total FT G by HEI&amp;Disc'!L25</f>
        <v>0</v>
      </c>
      <c r="M25" s="3">
        <f>'[1]Total FT G by HEI&amp;Disc'!M25</f>
        <v>0</v>
      </c>
      <c r="N25" s="3">
        <f>'[1]Total FT G by HEI&amp;Disc'!N25</f>
        <v>0</v>
      </c>
      <c r="O25" s="3">
        <f>'[1]Total FT G by HEI&amp;Disc'!O25</f>
        <v>60.309999999999995</v>
      </c>
      <c r="P25" s="3">
        <f>'[1]Total FT G by HEI&amp;Disc'!P25</f>
        <v>60.309999999999995</v>
      </c>
    </row>
    <row r="26" spans="1:16" x14ac:dyDescent="0.3">
      <c r="A26" s="1" t="s">
        <v>22</v>
      </c>
      <c r="B26" s="3">
        <f>'[1]Total FT G by HEI&amp;Disc'!B26</f>
        <v>0</v>
      </c>
      <c r="C26" s="3">
        <f>'[1]Total FT G by HEI&amp;Disc'!C26</f>
        <v>0</v>
      </c>
      <c r="D26" s="3">
        <f>'[1]Total FT G by HEI&amp;Disc'!D26</f>
        <v>0</v>
      </c>
      <c r="E26" s="3">
        <f>'[1]Total FT G by HEI&amp;Disc'!E26</f>
        <v>0</v>
      </c>
      <c r="F26" s="3">
        <f>'[1]Total FT G by HEI&amp;Disc'!F26</f>
        <v>0</v>
      </c>
      <c r="G26" s="3">
        <f>'[1]Total FT G by HEI&amp;Disc'!G26</f>
        <v>0</v>
      </c>
      <c r="H26" s="3">
        <f>'[1]Total FT G by HEI&amp;Disc'!H26</f>
        <v>0</v>
      </c>
      <c r="I26" s="3">
        <f>'[1]Total FT G by HEI&amp;Disc'!I26</f>
        <v>0</v>
      </c>
      <c r="J26" s="3">
        <f>'[1]Total FT G by HEI&amp;Disc'!J26</f>
        <v>0</v>
      </c>
      <c r="K26" s="3">
        <f>'[1]Total FT G by HEI&amp;Disc'!K26</f>
        <v>0</v>
      </c>
      <c r="L26" s="3">
        <f>'[1]Total FT G by HEI&amp;Disc'!L26</f>
        <v>0</v>
      </c>
      <c r="M26" s="3">
        <f>'[1]Total FT G by HEI&amp;Disc'!M26</f>
        <v>0</v>
      </c>
      <c r="N26" s="3">
        <f>'[1]Total FT G by HEI&amp;Disc'!N26</f>
        <v>0</v>
      </c>
      <c r="O26" s="3">
        <f>'[1]Total FT G by HEI&amp;Disc'!O26</f>
        <v>0</v>
      </c>
      <c r="P26" s="3">
        <f>'[1]Total FT G by HEI&amp;Disc'!P26</f>
        <v>0</v>
      </c>
    </row>
    <row r="27" spans="1:16" x14ac:dyDescent="0.3">
      <c r="A27" s="1" t="s">
        <v>23</v>
      </c>
      <c r="B27" s="3">
        <f>'[1]Total FT G by HEI&amp;Disc'!B27</f>
        <v>0</v>
      </c>
      <c r="C27" s="3">
        <f>'[1]Total FT G by HEI&amp;Disc'!C27</f>
        <v>81</v>
      </c>
      <c r="D27" s="3">
        <f>'[1]Total FT G by HEI&amp;Disc'!D27</f>
        <v>94</v>
      </c>
      <c r="E27" s="3">
        <f>'[1]Total FT G by HEI&amp;Disc'!E27</f>
        <v>0</v>
      </c>
      <c r="F27" s="3">
        <f>'[1]Total FT G by HEI&amp;Disc'!F27</f>
        <v>131</v>
      </c>
      <c r="G27" s="3">
        <f>'[1]Total FT G by HEI&amp;Disc'!G27</f>
        <v>0</v>
      </c>
      <c r="H27" s="3">
        <f>'[1]Total FT G by HEI&amp;Disc'!H27</f>
        <v>44</v>
      </c>
      <c r="I27" s="3">
        <f>'[1]Total FT G by HEI&amp;Disc'!I27</f>
        <v>0</v>
      </c>
      <c r="J27" s="3">
        <f>'[1]Total FT G by HEI&amp;Disc'!J27</f>
        <v>0</v>
      </c>
      <c r="K27" s="3">
        <f>'[1]Total FT G by HEI&amp;Disc'!K27</f>
        <v>70</v>
      </c>
      <c r="L27" s="3">
        <f>'[1]Total FT G by HEI&amp;Disc'!L27</f>
        <v>117</v>
      </c>
      <c r="M27" s="3">
        <f>'[1]Total FT G by HEI&amp;Disc'!M27</f>
        <v>10</v>
      </c>
      <c r="N27" s="3">
        <f>'[1]Total FT G by HEI&amp;Disc'!N27</f>
        <v>0</v>
      </c>
      <c r="O27" s="3">
        <f>'[1]Total FT G by HEI&amp;Disc'!O27</f>
        <v>3</v>
      </c>
      <c r="P27" s="3">
        <f>'[1]Total FT G by HEI&amp;Disc'!P27</f>
        <v>550</v>
      </c>
    </row>
    <row r="28" spans="1:16" x14ac:dyDescent="0.3">
      <c r="A28" s="1" t="s">
        <v>24</v>
      </c>
      <c r="B28" s="3">
        <f>'[1]Total FT G by HEI&amp;Disc'!B28</f>
        <v>0</v>
      </c>
      <c r="C28" s="3">
        <f>'[1]Total FT G by HEI&amp;Disc'!C28</f>
        <v>213</v>
      </c>
      <c r="D28" s="3">
        <f>'[1]Total FT G by HEI&amp;Disc'!D28</f>
        <v>412</v>
      </c>
      <c r="E28" s="3">
        <f>'[1]Total FT G by HEI&amp;Disc'!E28</f>
        <v>122</v>
      </c>
      <c r="F28" s="3">
        <f>'[1]Total FT G by HEI&amp;Disc'!F28</f>
        <v>312</v>
      </c>
      <c r="G28" s="3">
        <f>'[1]Total FT G by HEI&amp;Disc'!G28</f>
        <v>0</v>
      </c>
      <c r="H28" s="3">
        <f>'[1]Total FT G by HEI&amp;Disc'!H28</f>
        <v>0</v>
      </c>
      <c r="I28" s="3">
        <f>'[1]Total FT G by HEI&amp;Disc'!I28</f>
        <v>0</v>
      </c>
      <c r="J28" s="3">
        <f>'[1]Total FT G by HEI&amp;Disc'!J28</f>
        <v>0</v>
      </c>
      <c r="K28" s="3">
        <f>'[1]Total FT G by HEI&amp;Disc'!K28</f>
        <v>100</v>
      </c>
      <c r="L28" s="3">
        <f>'[1]Total FT G by HEI&amp;Disc'!L28</f>
        <v>338</v>
      </c>
      <c r="M28" s="3">
        <f>'[1]Total FT G by HEI&amp;Disc'!M28</f>
        <v>38</v>
      </c>
      <c r="N28" s="3">
        <f>'[1]Total FT G by HEI&amp;Disc'!N28</f>
        <v>0</v>
      </c>
      <c r="O28" s="3">
        <f>'[1]Total FT G by HEI&amp;Disc'!O28</f>
        <v>78</v>
      </c>
      <c r="P28" s="3">
        <f>'[1]Total FT G by HEI&amp;Disc'!P28</f>
        <v>1613</v>
      </c>
    </row>
    <row r="29" spans="1:16" x14ac:dyDescent="0.3">
      <c r="A29" s="1" t="s">
        <v>25</v>
      </c>
      <c r="B29" s="3">
        <f>'[1]Total FT G by HEI&amp;Disc'!B29</f>
        <v>91</v>
      </c>
      <c r="C29" s="3">
        <f>'[1]Total FT G by HEI&amp;Disc'!C29</f>
        <v>116.9999</v>
      </c>
      <c r="D29" s="3">
        <f>'[1]Total FT G by HEI&amp;Disc'!D29</f>
        <v>188.9</v>
      </c>
      <c r="E29" s="3">
        <f>'[1]Total FT G by HEI&amp;Disc'!E29</f>
        <v>0</v>
      </c>
      <c r="F29" s="3">
        <f>'[1]Total FT G by HEI&amp;Disc'!F29</f>
        <v>307</v>
      </c>
      <c r="G29" s="3">
        <f>'[1]Total FT G by HEI&amp;Disc'!G29</f>
        <v>0</v>
      </c>
      <c r="H29" s="3">
        <f>'[1]Total FT G by HEI&amp;Disc'!H29</f>
        <v>31</v>
      </c>
      <c r="I29" s="3">
        <f>'[1]Total FT G by HEI&amp;Disc'!I29</f>
        <v>3.2</v>
      </c>
      <c r="J29" s="3">
        <f>'[1]Total FT G by HEI&amp;Disc'!J29</f>
        <v>0</v>
      </c>
      <c r="K29" s="3">
        <f>'[1]Total FT G by HEI&amp;Disc'!K29</f>
        <v>91.4</v>
      </c>
      <c r="L29" s="3">
        <f>'[1]Total FT G by HEI&amp;Disc'!L29</f>
        <v>154.29989999999998</v>
      </c>
      <c r="M29" s="3">
        <f>'[1]Total FT G by HEI&amp;Disc'!M29</f>
        <v>101.4</v>
      </c>
      <c r="N29" s="3">
        <f>'[1]Total FT G by HEI&amp;Disc'!N29</f>
        <v>9</v>
      </c>
      <c r="O29" s="3">
        <f>'[1]Total FT G by HEI&amp;Disc'!O29</f>
        <v>22.7</v>
      </c>
      <c r="P29" s="3">
        <f>'[1]Total FT G by HEI&amp;Disc'!P29</f>
        <v>1116.8998000000001</v>
      </c>
    </row>
    <row r="30" spans="1:16" x14ac:dyDescent="0.3">
      <c r="A30" s="1" t="s">
        <v>26</v>
      </c>
      <c r="B30" s="3">
        <f>'[1]Total FT G by HEI&amp;Disc'!B30</f>
        <v>0</v>
      </c>
      <c r="C30" s="3">
        <f>'[1]Total FT G by HEI&amp;Disc'!C30</f>
        <v>0</v>
      </c>
      <c r="D30" s="3">
        <f>'[1]Total FT G by HEI&amp;Disc'!D30</f>
        <v>94.34</v>
      </c>
      <c r="E30" s="3">
        <f>'[1]Total FT G by HEI&amp;Disc'!E30</f>
        <v>0</v>
      </c>
      <c r="F30" s="3">
        <f>'[1]Total FT G by HEI&amp;Disc'!F30</f>
        <v>85.33</v>
      </c>
      <c r="G30" s="3">
        <f>'[1]Total FT G by HEI&amp;Disc'!G30</f>
        <v>0</v>
      </c>
      <c r="H30" s="3">
        <f>'[1]Total FT G by HEI&amp;Disc'!H30</f>
        <v>0</v>
      </c>
      <c r="I30" s="3">
        <f>'[1]Total FT G by HEI&amp;Disc'!I30</f>
        <v>0</v>
      </c>
      <c r="J30" s="3">
        <f>'[1]Total FT G by HEI&amp;Disc'!J30</f>
        <v>0</v>
      </c>
      <c r="K30" s="3">
        <f>'[1]Total FT G by HEI&amp;Disc'!K30</f>
        <v>0</v>
      </c>
      <c r="L30" s="3">
        <f>'[1]Total FT G by HEI&amp;Disc'!L30</f>
        <v>103.04</v>
      </c>
      <c r="M30" s="3">
        <f>'[1]Total FT G by HEI&amp;Disc'!M30</f>
        <v>0</v>
      </c>
      <c r="N30" s="3">
        <f>'[1]Total FT G by HEI&amp;Disc'!N30</f>
        <v>0</v>
      </c>
      <c r="O30" s="3">
        <f>'[1]Total FT G by HEI&amp;Disc'!O30</f>
        <v>2.9</v>
      </c>
      <c r="P30" s="3">
        <f>'[1]Total FT G by HEI&amp;Disc'!P30</f>
        <v>285.61</v>
      </c>
    </row>
    <row r="31" spans="1:16" x14ac:dyDescent="0.3">
      <c r="A31" s="1" t="s">
        <v>27</v>
      </c>
      <c r="B31" s="3">
        <f>'[1]Total FT G by HEI&amp;Disc'!B31</f>
        <v>99.7</v>
      </c>
      <c r="C31" s="3">
        <f>'[1]Total FT G by HEI&amp;Disc'!C31</f>
        <v>466.4</v>
      </c>
      <c r="D31" s="3">
        <f>'[1]Total FT G by HEI&amp;Disc'!D31</f>
        <v>155.69999999999999</v>
      </c>
      <c r="E31" s="3">
        <f>'[1]Total FT G by HEI&amp;Disc'!E31</f>
        <v>0</v>
      </c>
      <c r="F31" s="3">
        <f>'[1]Total FT G by HEI&amp;Disc'!F31</f>
        <v>275</v>
      </c>
      <c r="G31" s="3">
        <f>'[1]Total FT G by HEI&amp;Disc'!G31</f>
        <v>0</v>
      </c>
      <c r="H31" s="3">
        <f>'[1]Total FT G by HEI&amp;Disc'!H31</f>
        <v>0</v>
      </c>
      <c r="I31" s="3">
        <f>'[1]Total FT G by HEI&amp;Disc'!I31</f>
        <v>0</v>
      </c>
      <c r="J31" s="3">
        <f>'[1]Total FT G by HEI&amp;Disc'!J31</f>
        <v>0</v>
      </c>
      <c r="K31" s="3">
        <f>'[1]Total FT G by HEI&amp;Disc'!K31</f>
        <v>0</v>
      </c>
      <c r="L31" s="3">
        <f>'[1]Total FT G by HEI&amp;Disc'!L31</f>
        <v>163.1</v>
      </c>
      <c r="M31" s="3">
        <f>'[1]Total FT G by HEI&amp;Disc'!M31</f>
        <v>0</v>
      </c>
      <c r="N31" s="3">
        <f>'[1]Total FT G by HEI&amp;Disc'!N31</f>
        <v>0</v>
      </c>
      <c r="O31" s="3">
        <f>'[1]Total FT G by HEI&amp;Disc'!O31</f>
        <v>64</v>
      </c>
      <c r="P31" s="3">
        <f>'[1]Total FT G by HEI&amp;Disc'!P31</f>
        <v>1223.8999999999999</v>
      </c>
    </row>
    <row r="32" spans="1:16" x14ac:dyDescent="0.3">
      <c r="A32" s="1" t="s">
        <v>28</v>
      </c>
      <c r="B32" s="3">
        <f>'[1]Total FT G by HEI&amp;Disc'!B32</f>
        <v>71</v>
      </c>
      <c r="C32" s="3">
        <f>'[1]Total FT G by HEI&amp;Disc'!C32</f>
        <v>0</v>
      </c>
      <c r="D32" s="3">
        <f>'[1]Total FT G by HEI&amp;Disc'!D32</f>
        <v>0</v>
      </c>
      <c r="E32" s="3">
        <f>'[1]Total FT G by HEI&amp;Disc'!E32</f>
        <v>81</v>
      </c>
      <c r="F32" s="3">
        <f>'[1]Total FT G by HEI&amp;Disc'!F32</f>
        <v>0</v>
      </c>
      <c r="G32" s="3">
        <f>'[1]Total FT G by HEI&amp;Disc'!G32</f>
        <v>0</v>
      </c>
      <c r="H32" s="3">
        <f>'[1]Total FT G by HEI&amp;Disc'!H32</f>
        <v>122.5</v>
      </c>
      <c r="I32" s="3">
        <f>'[1]Total FT G by HEI&amp;Disc'!I32</f>
        <v>0</v>
      </c>
      <c r="J32" s="3">
        <f>'[1]Total FT G by HEI&amp;Disc'!J32</f>
        <v>0</v>
      </c>
      <c r="K32" s="3">
        <f>'[1]Total FT G by HEI&amp;Disc'!K32</f>
        <v>0</v>
      </c>
      <c r="L32" s="3">
        <f>'[1]Total FT G by HEI&amp;Disc'!L32</f>
        <v>112</v>
      </c>
      <c r="M32" s="3">
        <f>'[1]Total FT G by HEI&amp;Disc'!M32</f>
        <v>0</v>
      </c>
      <c r="N32" s="3">
        <f>'[1]Total FT G by HEI&amp;Disc'!N32</f>
        <v>0</v>
      </c>
      <c r="O32" s="3">
        <f>'[1]Total FT G by HEI&amp;Disc'!O32</f>
        <v>0</v>
      </c>
      <c r="P32" s="3">
        <f>'[1]Total FT G by HEI&amp;Disc'!P32</f>
        <v>386.5</v>
      </c>
    </row>
    <row r="33" spans="1:16" x14ac:dyDescent="0.3">
      <c r="A33" s="1" t="s">
        <v>29</v>
      </c>
      <c r="B33" s="3">
        <f>'[1]Total FT G by HEI&amp;Disc'!B33</f>
        <v>94.5</v>
      </c>
      <c r="C33" s="3">
        <f>'[1]Total FT G by HEI&amp;Disc'!C33</f>
        <v>0</v>
      </c>
      <c r="D33" s="3">
        <f>'[1]Total FT G by HEI&amp;Disc'!D33</f>
        <v>143</v>
      </c>
      <c r="E33" s="3">
        <f>'[1]Total FT G by HEI&amp;Disc'!E33</f>
        <v>0</v>
      </c>
      <c r="F33" s="3">
        <f>'[1]Total FT G by HEI&amp;Disc'!F33</f>
        <v>173.5</v>
      </c>
      <c r="G33" s="3">
        <f>'[1]Total FT G by HEI&amp;Disc'!G33</f>
        <v>0</v>
      </c>
      <c r="H33" s="3">
        <f>'[1]Total FT G by HEI&amp;Disc'!H33</f>
        <v>0</v>
      </c>
      <c r="I33" s="3">
        <f>'[1]Total FT G by HEI&amp;Disc'!I33</f>
        <v>0</v>
      </c>
      <c r="J33" s="3">
        <f>'[1]Total FT G by HEI&amp;Disc'!J33</f>
        <v>0</v>
      </c>
      <c r="K33" s="3">
        <f>'[1]Total FT G by HEI&amp;Disc'!K33</f>
        <v>0</v>
      </c>
      <c r="L33" s="3">
        <f>'[1]Total FT G by HEI&amp;Disc'!L33</f>
        <v>102</v>
      </c>
      <c r="M33" s="3">
        <f>'[1]Total FT G by HEI&amp;Disc'!M33</f>
        <v>0</v>
      </c>
      <c r="N33" s="3">
        <f>'[1]Total FT G by HEI&amp;Disc'!N33</f>
        <v>0</v>
      </c>
      <c r="O33" s="3">
        <f>'[1]Total FT G by HEI&amp;Disc'!O33</f>
        <v>0</v>
      </c>
      <c r="P33" s="3">
        <f>'[1]Total FT G by HEI&amp;Disc'!P33</f>
        <v>513</v>
      </c>
    </row>
    <row r="34" spans="1:16" x14ac:dyDescent="0.3">
      <c r="A34" s="1" t="s">
        <v>30</v>
      </c>
      <c r="B34" s="3">
        <f>'[1]Total FT G by HEI&amp;Disc'!B34</f>
        <v>0</v>
      </c>
      <c r="C34" s="3">
        <f>'[1]Total FT G by HEI&amp;Disc'!C34</f>
        <v>44.5</v>
      </c>
      <c r="D34" s="3">
        <f>'[1]Total FT G by HEI&amp;Disc'!D34</f>
        <v>111.5</v>
      </c>
      <c r="E34" s="3">
        <f>'[1]Total FT G by HEI&amp;Disc'!E34</f>
        <v>0</v>
      </c>
      <c r="F34" s="3">
        <f>'[1]Total FT G by HEI&amp;Disc'!F34</f>
        <v>68.5</v>
      </c>
      <c r="G34" s="3">
        <f>'[1]Total FT G by HEI&amp;Disc'!G34</f>
        <v>0</v>
      </c>
      <c r="H34" s="3">
        <f>'[1]Total FT G by HEI&amp;Disc'!H34</f>
        <v>9.5</v>
      </c>
      <c r="I34" s="3">
        <f>'[1]Total FT G by HEI&amp;Disc'!I34</f>
        <v>0</v>
      </c>
      <c r="J34" s="3">
        <f>'[1]Total FT G by HEI&amp;Disc'!J34</f>
        <v>0</v>
      </c>
      <c r="K34" s="3">
        <f>'[1]Total FT G by HEI&amp;Disc'!K34</f>
        <v>0</v>
      </c>
      <c r="L34" s="3">
        <f>'[1]Total FT G by HEI&amp;Disc'!L34</f>
        <v>73.5</v>
      </c>
      <c r="M34" s="3">
        <f>'[1]Total FT G by HEI&amp;Disc'!M34</f>
        <v>0</v>
      </c>
      <c r="N34" s="3">
        <f>'[1]Total FT G by HEI&amp;Disc'!N34</f>
        <v>0</v>
      </c>
      <c r="O34" s="3">
        <f>'[1]Total FT G by HEI&amp;Disc'!O34</f>
        <v>43.5</v>
      </c>
      <c r="P34" s="3">
        <f>'[1]Total FT G by HEI&amp;Disc'!P34</f>
        <v>351</v>
      </c>
    </row>
    <row r="35" spans="1:16" x14ac:dyDescent="0.3">
      <c r="A35" s="1" t="s">
        <v>31</v>
      </c>
      <c r="B35" s="3">
        <f>'[1]Total FT G by HEI&amp;Disc'!B35</f>
        <v>0</v>
      </c>
      <c r="C35" s="3">
        <f>'[1]Total FT G by HEI&amp;Disc'!C35</f>
        <v>0</v>
      </c>
      <c r="D35" s="3">
        <f>'[1]Total FT G by HEI&amp;Disc'!D35</f>
        <v>0</v>
      </c>
      <c r="E35" s="3">
        <f>'[1]Total FT G by HEI&amp;Disc'!E35</f>
        <v>0</v>
      </c>
      <c r="F35" s="3">
        <f>'[1]Total FT G by HEI&amp;Disc'!F35</f>
        <v>0</v>
      </c>
      <c r="G35" s="3">
        <f>'[1]Total FT G by HEI&amp;Disc'!G35</f>
        <v>0</v>
      </c>
      <c r="H35" s="3">
        <f>'[1]Total FT G by HEI&amp;Disc'!H35</f>
        <v>4</v>
      </c>
      <c r="I35" s="3">
        <f>'[1]Total FT G by HEI&amp;Disc'!I35</f>
        <v>0</v>
      </c>
      <c r="J35" s="3">
        <f>'[1]Total FT G by HEI&amp;Disc'!J35</f>
        <v>0</v>
      </c>
      <c r="K35" s="3">
        <f>'[1]Total FT G by HEI&amp;Disc'!K35</f>
        <v>0</v>
      </c>
      <c r="L35" s="3">
        <f>'[1]Total FT G by HEI&amp;Disc'!L35</f>
        <v>0</v>
      </c>
      <c r="M35" s="3">
        <f>'[1]Total FT G by HEI&amp;Disc'!M35</f>
        <v>0</v>
      </c>
      <c r="N35" s="3">
        <f>'[1]Total FT G by HEI&amp;Disc'!N35</f>
        <v>0</v>
      </c>
      <c r="O35" s="3">
        <f>'[1]Total FT G by HEI&amp;Disc'!O35</f>
        <v>0</v>
      </c>
      <c r="P35" s="3">
        <f>'[1]Total FT G by HEI&amp;Disc'!P35</f>
        <v>4</v>
      </c>
    </row>
    <row r="36" spans="1:16" x14ac:dyDescent="0.3">
      <c r="A36" s="1" t="s">
        <v>32</v>
      </c>
      <c r="B36" s="3">
        <f>'[1]Total FT G by HEI&amp;Disc'!B36</f>
        <v>0</v>
      </c>
      <c r="C36" s="3">
        <f>'[1]Total FT G by HEI&amp;Disc'!C36</f>
        <v>0</v>
      </c>
      <c r="D36" s="3">
        <f>'[1]Total FT G by HEI&amp;Disc'!D36</f>
        <v>0</v>
      </c>
      <c r="E36" s="3">
        <f>'[1]Total FT G by HEI&amp;Disc'!E36</f>
        <v>28.666599999999999</v>
      </c>
      <c r="F36" s="3">
        <f>'[1]Total FT G by HEI&amp;Disc'!F36</f>
        <v>41.999799999999993</v>
      </c>
      <c r="G36" s="3">
        <f>'[1]Total FT G by HEI&amp;Disc'!G36</f>
        <v>0</v>
      </c>
      <c r="H36" s="3">
        <f>'[1]Total FT G by HEI&amp;Disc'!H36</f>
        <v>0</v>
      </c>
      <c r="I36" s="3">
        <f>'[1]Total FT G by HEI&amp;Disc'!I36</f>
        <v>0</v>
      </c>
      <c r="J36" s="3">
        <f>'[1]Total FT G by HEI&amp;Disc'!J36</f>
        <v>0</v>
      </c>
      <c r="K36" s="3">
        <f>'[1]Total FT G by HEI&amp;Disc'!K36</f>
        <v>0</v>
      </c>
      <c r="L36" s="3">
        <f>'[1]Total FT G by HEI&amp;Disc'!L36</f>
        <v>94.666300000000007</v>
      </c>
      <c r="M36" s="3">
        <f>'[1]Total FT G by HEI&amp;Disc'!M36</f>
        <v>0</v>
      </c>
      <c r="N36" s="3">
        <f>'[1]Total FT G by HEI&amp;Disc'!N36</f>
        <v>0</v>
      </c>
      <c r="O36" s="3">
        <f>'[1]Total FT G by HEI&amp;Disc'!O36</f>
        <v>36.999700000000004</v>
      </c>
      <c r="P36" s="3">
        <f>'[1]Total FT G by HEI&amp;Disc'!P36</f>
        <v>202.33240000000001</v>
      </c>
    </row>
    <row r="37" spans="1:16" x14ac:dyDescent="0.3">
      <c r="A37" t="s">
        <v>47</v>
      </c>
      <c r="B37" s="3">
        <f>'[1]Total FT G by HEI&amp;Disc'!B37</f>
        <v>58.300000000000004</v>
      </c>
      <c r="C37" s="3">
        <f>'[1]Total FT G by HEI&amp;Disc'!C37</f>
        <v>101.49989999999998</v>
      </c>
      <c r="D37" s="3">
        <f>'[1]Total FT G by HEI&amp;Disc'!D37</f>
        <v>159.29989999999998</v>
      </c>
      <c r="E37" s="3">
        <f>'[1]Total FT G by HEI&amp;Disc'!E37</f>
        <v>0</v>
      </c>
      <c r="F37" s="3">
        <f>'[1]Total FT G by HEI&amp;Disc'!F37</f>
        <v>298.99979999999999</v>
      </c>
      <c r="G37" s="3">
        <f>'[1]Total FT G by HEI&amp;Disc'!G37</f>
        <v>0</v>
      </c>
      <c r="H37" s="3">
        <f>'[1]Total FT G by HEI&amp;Disc'!H37</f>
        <v>49.499899999999997</v>
      </c>
      <c r="I37" s="3">
        <f>'[1]Total FT G by HEI&amp;Disc'!I37</f>
        <v>0</v>
      </c>
      <c r="J37" s="3">
        <f>'[1]Total FT G by HEI&amp;Disc'!J37</f>
        <v>0</v>
      </c>
      <c r="K37" s="3">
        <f>'[1]Total FT G by HEI&amp;Disc'!K37</f>
        <v>16.599999999999998</v>
      </c>
      <c r="L37" s="3">
        <f>'[1]Total FT G by HEI&amp;Disc'!L37</f>
        <v>157.19980000000001</v>
      </c>
      <c r="M37" s="3">
        <f>'[1]Total FT G by HEI&amp;Disc'!M37</f>
        <v>0</v>
      </c>
      <c r="N37" s="3">
        <f>'[1]Total FT G by HEI&amp;Disc'!N37</f>
        <v>0</v>
      </c>
      <c r="O37" s="3">
        <f>'[1]Total FT G by HEI&amp;Disc'!O37</f>
        <v>44.7</v>
      </c>
      <c r="P37" s="3">
        <f>'[1]Total FT G by HEI&amp;Disc'!P37</f>
        <v>886.09930000000008</v>
      </c>
    </row>
    <row r="38" spans="1:16" x14ac:dyDescent="0.3">
      <c r="A38" s="1" t="s">
        <v>33</v>
      </c>
      <c r="B38" s="3">
        <f>'[1]Total FT G by HEI&amp;Disc'!B38</f>
        <v>0</v>
      </c>
      <c r="C38" s="3">
        <f>'[1]Total FT G by HEI&amp;Disc'!C38</f>
        <v>0</v>
      </c>
      <c r="D38" s="3">
        <f>'[1]Total FT G by HEI&amp;Disc'!D38</f>
        <v>0</v>
      </c>
      <c r="E38" s="3">
        <f>'[1]Total FT G by HEI&amp;Disc'!E38</f>
        <v>0</v>
      </c>
      <c r="F38" s="3">
        <f>'[1]Total FT G by HEI&amp;Disc'!F38</f>
        <v>0</v>
      </c>
      <c r="G38" s="3">
        <f>'[1]Total FT G by HEI&amp;Disc'!G38</f>
        <v>0</v>
      </c>
      <c r="H38" s="3">
        <f>'[1]Total FT G by HEI&amp;Disc'!H38</f>
        <v>20</v>
      </c>
      <c r="I38" s="3">
        <f>'[1]Total FT G by HEI&amp;Disc'!I38</f>
        <v>0</v>
      </c>
      <c r="J38" s="3">
        <f>'[1]Total FT G by HEI&amp;Disc'!J38</f>
        <v>0</v>
      </c>
      <c r="K38" s="3">
        <f>'[1]Total FT G by HEI&amp;Disc'!K38</f>
        <v>0</v>
      </c>
      <c r="L38" s="3">
        <f>'[1]Total FT G by HEI&amp;Disc'!L38</f>
        <v>0</v>
      </c>
      <c r="M38" s="3">
        <f>'[1]Total FT G by HEI&amp;Disc'!M38</f>
        <v>0</v>
      </c>
      <c r="N38" s="3">
        <f>'[1]Total FT G by HEI&amp;Disc'!N38</f>
        <v>0</v>
      </c>
      <c r="O38" s="3">
        <f>'[1]Total FT G by HEI&amp;Disc'!O38</f>
        <v>0</v>
      </c>
      <c r="P38" s="3">
        <f>'[1]Total FT G by HEI&amp;Disc'!P38</f>
        <v>20</v>
      </c>
    </row>
    <row r="39" spans="1:16" x14ac:dyDescent="0.3">
      <c r="A39" s="1" t="s">
        <v>34</v>
      </c>
      <c r="B39" s="3">
        <f>'[1]Total FT G by HEI&amp;Disc'!B39</f>
        <v>0</v>
      </c>
      <c r="C39" s="3">
        <f>'[1]Total FT G by HEI&amp;Disc'!C39</f>
        <v>0</v>
      </c>
      <c r="D39" s="3">
        <f>'[1]Total FT G by HEI&amp;Disc'!D39</f>
        <v>0</v>
      </c>
      <c r="E39" s="3">
        <f>'[1]Total FT G by HEI&amp;Disc'!E39</f>
        <v>0</v>
      </c>
      <c r="F39" s="3">
        <f>'[1]Total FT G by HEI&amp;Disc'!F39</f>
        <v>0</v>
      </c>
      <c r="G39" s="3">
        <f>'[1]Total FT G by HEI&amp;Disc'!G39</f>
        <v>0</v>
      </c>
      <c r="H39" s="3">
        <f>'[1]Total FT G by HEI&amp;Disc'!H39</f>
        <v>55.989999999999995</v>
      </c>
      <c r="I39" s="3">
        <f>'[1]Total FT G by HEI&amp;Disc'!I39</f>
        <v>0</v>
      </c>
      <c r="J39" s="3">
        <f>'[1]Total FT G by HEI&amp;Disc'!J39</f>
        <v>49.7</v>
      </c>
      <c r="K39" s="3">
        <f>'[1]Total FT G by HEI&amp;Disc'!K39</f>
        <v>0</v>
      </c>
      <c r="L39" s="3">
        <f>'[1]Total FT G by HEI&amp;Disc'!L39</f>
        <v>0</v>
      </c>
      <c r="M39" s="3">
        <f>'[1]Total FT G by HEI&amp;Disc'!M39</f>
        <v>0</v>
      </c>
      <c r="N39" s="3">
        <f>'[1]Total FT G by HEI&amp;Disc'!N39</f>
        <v>43.650000000000006</v>
      </c>
      <c r="O39" s="3">
        <f>'[1]Total FT G by HEI&amp;Disc'!O39</f>
        <v>56.33</v>
      </c>
      <c r="P39" s="3">
        <f>'[1]Total FT G by HEI&amp;Disc'!P39</f>
        <v>205.67000000000002</v>
      </c>
    </row>
    <row r="40" spans="1:16" x14ac:dyDescent="0.3">
      <c r="A40" s="1" t="s">
        <v>35</v>
      </c>
      <c r="B40" s="3">
        <f>'[1]Total FT G by HEI&amp;Disc'!B40</f>
        <v>122.9</v>
      </c>
      <c r="C40" s="3">
        <f>'[1]Total FT G by HEI&amp;Disc'!C40</f>
        <v>40</v>
      </c>
      <c r="D40" s="3">
        <f>'[1]Total FT G by HEI&amp;Disc'!D40</f>
        <v>130.30000000000001</v>
      </c>
      <c r="E40" s="3">
        <f>'[1]Total FT G by HEI&amp;Disc'!E40</f>
        <v>0</v>
      </c>
      <c r="F40" s="3">
        <f>'[1]Total FT G by HEI&amp;Disc'!F40</f>
        <v>112.2</v>
      </c>
      <c r="G40" s="3">
        <f>'[1]Total FT G by HEI&amp;Disc'!G40</f>
        <v>0</v>
      </c>
      <c r="H40" s="3">
        <f>'[1]Total FT G by HEI&amp;Disc'!H40</f>
        <v>1.3</v>
      </c>
      <c r="I40" s="3">
        <f>'[1]Total FT G by HEI&amp;Disc'!I40</f>
        <v>0</v>
      </c>
      <c r="J40" s="3">
        <f>'[1]Total FT G by HEI&amp;Disc'!J40</f>
        <v>0</v>
      </c>
      <c r="K40" s="3">
        <f>'[1]Total FT G by HEI&amp;Disc'!K40</f>
        <v>0</v>
      </c>
      <c r="L40" s="3">
        <f>'[1]Total FT G by HEI&amp;Disc'!L40</f>
        <v>129.6</v>
      </c>
      <c r="M40" s="3">
        <f>'[1]Total FT G by HEI&amp;Disc'!M40</f>
        <v>0</v>
      </c>
      <c r="N40" s="3">
        <f>'[1]Total FT G by HEI&amp;Disc'!N40</f>
        <v>0</v>
      </c>
      <c r="O40" s="3">
        <f>'[1]Total FT G by HEI&amp;Disc'!O40</f>
        <v>0</v>
      </c>
      <c r="P40" s="3">
        <f>'[1]Total FT G by HEI&amp;Disc'!P40</f>
        <v>536.30000000000007</v>
      </c>
    </row>
    <row r="41" spans="1:16" x14ac:dyDescent="0.3">
      <c r="A41" s="1" t="s">
        <v>36</v>
      </c>
      <c r="B41" s="3">
        <f>'[1]Total FT G by HEI&amp;Disc'!B41</f>
        <v>283.39999999999998</v>
      </c>
      <c r="C41" s="3">
        <f>'[1]Total FT G by HEI&amp;Disc'!C41</f>
        <v>213.2</v>
      </c>
      <c r="D41" s="3">
        <f>'[1]Total FT G by HEI&amp;Disc'!D41</f>
        <v>290.09989999999999</v>
      </c>
      <c r="E41" s="3">
        <f>'[1]Total FT G by HEI&amp;Disc'!E41</f>
        <v>0</v>
      </c>
      <c r="F41" s="3">
        <f>'[1]Total FT G by HEI&amp;Disc'!F41</f>
        <v>562</v>
      </c>
      <c r="G41" s="3">
        <f>'[1]Total FT G by HEI&amp;Disc'!G41</f>
        <v>0</v>
      </c>
      <c r="H41" s="3">
        <f>'[1]Total FT G by HEI&amp;Disc'!H41</f>
        <v>0</v>
      </c>
      <c r="I41" s="3">
        <f>'[1]Total FT G by HEI&amp;Disc'!I41</f>
        <v>0</v>
      </c>
      <c r="J41" s="3">
        <f>'[1]Total FT G by HEI&amp;Disc'!J41</f>
        <v>0</v>
      </c>
      <c r="K41" s="3">
        <f>'[1]Total FT G by HEI&amp;Disc'!K41</f>
        <v>92.1</v>
      </c>
      <c r="L41" s="3">
        <f>'[1]Total FT G by HEI&amp;Disc'!L41</f>
        <v>586.9</v>
      </c>
      <c r="M41" s="3">
        <f>'[1]Total FT G by HEI&amp;Disc'!M41</f>
        <v>0</v>
      </c>
      <c r="N41" s="3">
        <f>'[1]Total FT G by HEI&amp;Disc'!N41</f>
        <v>0</v>
      </c>
      <c r="O41" s="3">
        <f>'[1]Total FT G by HEI&amp;Disc'!O41</f>
        <v>185.69989999999999</v>
      </c>
      <c r="P41" s="3">
        <f>'[1]Total FT G by HEI&amp;Disc'!P41</f>
        <v>2213.3998000000001</v>
      </c>
    </row>
    <row r="42" spans="1:16" x14ac:dyDescent="0.3">
      <c r="A42" s="1" t="s">
        <v>37</v>
      </c>
      <c r="B42" s="3">
        <f>'[1]Total FT G by HEI&amp;Disc'!B42</f>
        <v>0</v>
      </c>
      <c r="C42" s="3">
        <f>'[1]Total FT G by HEI&amp;Disc'!C42</f>
        <v>0</v>
      </c>
      <c r="D42" s="3">
        <f>'[1]Total FT G by HEI&amp;Disc'!D42</f>
        <v>50</v>
      </c>
      <c r="E42" s="3">
        <f>'[1]Total FT G by HEI&amp;Disc'!E42</f>
        <v>30.99</v>
      </c>
      <c r="F42" s="3">
        <f>'[1]Total FT G by HEI&amp;Disc'!F42</f>
        <v>104.334</v>
      </c>
      <c r="G42" s="3">
        <f>'[1]Total FT G by HEI&amp;Disc'!G42</f>
        <v>0</v>
      </c>
      <c r="H42" s="3">
        <f>'[1]Total FT G by HEI&amp;Disc'!H42</f>
        <v>0</v>
      </c>
      <c r="I42" s="3">
        <f>'[1]Total FT G by HEI&amp;Disc'!I42</f>
        <v>0</v>
      </c>
      <c r="J42" s="3">
        <f>'[1]Total FT G by HEI&amp;Disc'!J42</f>
        <v>0</v>
      </c>
      <c r="K42" s="3">
        <f>'[1]Total FT G by HEI&amp;Disc'!K42</f>
        <v>0</v>
      </c>
      <c r="L42" s="3">
        <f>'[1]Total FT G by HEI&amp;Disc'!L42</f>
        <v>375</v>
      </c>
      <c r="M42" s="3">
        <f>'[1]Total FT G by HEI&amp;Disc'!M42</f>
        <v>0</v>
      </c>
      <c r="N42" s="3">
        <f>'[1]Total FT G by HEI&amp;Disc'!N42</f>
        <v>0</v>
      </c>
      <c r="O42" s="3">
        <f>'[1]Total FT G by HEI&amp;Disc'!O42</f>
        <v>0</v>
      </c>
      <c r="P42" s="3">
        <f>'[1]Total FT G by HEI&amp;Disc'!P42</f>
        <v>560.32400000000007</v>
      </c>
    </row>
    <row r="43" spans="1:16" x14ac:dyDescent="0.3">
      <c r="A43" s="1" t="s">
        <v>38</v>
      </c>
      <c r="B43" s="3">
        <f>'[1]Total FT G by HEI&amp;Disc'!B43</f>
        <v>0</v>
      </c>
      <c r="C43" s="3">
        <f>'[1]Total FT G by HEI&amp;Disc'!C43</f>
        <v>205</v>
      </c>
      <c r="D43" s="3">
        <f>'[1]Total FT G by HEI&amp;Disc'!D43</f>
        <v>175.59989999999999</v>
      </c>
      <c r="E43" s="3">
        <f>'[1]Total FT G by HEI&amp;Disc'!E43</f>
        <v>0</v>
      </c>
      <c r="F43" s="3">
        <f>'[1]Total FT G by HEI&amp;Disc'!F43</f>
        <v>501.59990000000005</v>
      </c>
      <c r="G43" s="3">
        <f>'[1]Total FT G by HEI&amp;Disc'!G43</f>
        <v>0</v>
      </c>
      <c r="H43" s="3">
        <f>'[1]Total FT G by HEI&amp;Disc'!H43</f>
        <v>0</v>
      </c>
      <c r="I43" s="3">
        <f>'[1]Total FT G by HEI&amp;Disc'!I43</f>
        <v>0</v>
      </c>
      <c r="J43" s="3">
        <f>'[1]Total FT G by HEI&amp;Disc'!J43</f>
        <v>0</v>
      </c>
      <c r="K43" s="3">
        <f>'[1]Total FT G by HEI&amp;Disc'!K43</f>
        <v>0</v>
      </c>
      <c r="L43" s="3">
        <f>'[1]Total FT G by HEI&amp;Disc'!L43</f>
        <v>306.09990000000005</v>
      </c>
      <c r="M43" s="3">
        <f>'[1]Total FT G by HEI&amp;Disc'!M43</f>
        <v>0</v>
      </c>
      <c r="N43" s="3">
        <f>'[1]Total FT G by HEI&amp;Disc'!N43</f>
        <v>0</v>
      </c>
      <c r="O43" s="3">
        <f>'[1]Total FT G by HEI&amp;Disc'!O43</f>
        <v>291</v>
      </c>
      <c r="P43" s="3">
        <f>'[1]Total FT G by HEI&amp;Disc'!P43</f>
        <v>1479.2997</v>
      </c>
    </row>
    <row r="44" spans="1:16" x14ac:dyDescent="0.3">
      <c r="A44" s="1" t="s">
        <v>39</v>
      </c>
      <c r="B44" s="3">
        <f>'[1]Total FT G by HEI&amp;Disc'!B44</f>
        <v>75.66</v>
      </c>
      <c r="C44" s="3">
        <f>'[1]Total FT G by HEI&amp;Disc'!C44</f>
        <v>122.66</v>
      </c>
      <c r="D44" s="3">
        <f>'[1]Total FT G by HEI&amp;Disc'!D44</f>
        <v>212.68</v>
      </c>
      <c r="E44" s="3">
        <f>'[1]Total FT G by HEI&amp;Disc'!E44</f>
        <v>0</v>
      </c>
      <c r="F44" s="3">
        <f>'[1]Total FT G by HEI&amp;Disc'!F44</f>
        <v>201.35000000000002</v>
      </c>
      <c r="G44" s="3">
        <f>'[1]Total FT G by HEI&amp;Disc'!G44</f>
        <v>0</v>
      </c>
      <c r="H44" s="3">
        <f>'[1]Total FT G by HEI&amp;Disc'!H44</f>
        <v>0</v>
      </c>
      <c r="I44" s="3">
        <f>'[1]Total FT G by HEI&amp;Disc'!I44</f>
        <v>0</v>
      </c>
      <c r="J44" s="3">
        <f>'[1]Total FT G by HEI&amp;Disc'!J44</f>
        <v>0</v>
      </c>
      <c r="K44" s="3">
        <f>'[1]Total FT G by HEI&amp;Disc'!K44</f>
        <v>0</v>
      </c>
      <c r="L44" s="3">
        <f>'[1]Total FT G by HEI&amp;Disc'!L44</f>
        <v>138.99</v>
      </c>
      <c r="M44" s="3">
        <f>'[1]Total FT G by HEI&amp;Disc'!M44</f>
        <v>0</v>
      </c>
      <c r="N44" s="3">
        <f>'[1]Total FT G by HEI&amp;Disc'!N44</f>
        <v>0</v>
      </c>
      <c r="O44" s="3">
        <f>'[1]Total FT G by HEI&amp;Disc'!O44</f>
        <v>0</v>
      </c>
      <c r="P44" s="3">
        <f>'[1]Total FT G by HEI&amp;Disc'!P44</f>
        <v>751.34</v>
      </c>
    </row>
    <row r="45" spans="1:16" x14ac:dyDescent="0.3">
      <c r="A45" s="1" t="s">
        <v>40</v>
      </c>
      <c r="B45" s="3">
        <f>'[1]Total FT G by HEI&amp;Disc'!B45</f>
        <v>0</v>
      </c>
      <c r="C45" s="3">
        <f>'[1]Total FT G by HEI&amp;Disc'!C45</f>
        <v>0</v>
      </c>
      <c r="D45" s="3">
        <f>'[1]Total FT G by HEI&amp;Disc'!D45</f>
        <v>168.32999999999998</v>
      </c>
      <c r="E45" s="3">
        <f>'[1]Total FT G by HEI&amp;Disc'!E45</f>
        <v>0</v>
      </c>
      <c r="F45" s="3">
        <f>'[1]Total FT G by HEI&amp;Disc'!F45</f>
        <v>515.68000000000006</v>
      </c>
      <c r="G45" s="3">
        <f>'[1]Total FT G by HEI&amp;Disc'!G45</f>
        <v>0</v>
      </c>
      <c r="H45" s="3">
        <f>'[1]Total FT G by HEI&amp;Disc'!H45</f>
        <v>38.340000000000003</v>
      </c>
      <c r="I45" s="3">
        <f>'[1]Total FT G by HEI&amp;Disc'!I45</f>
        <v>0</v>
      </c>
      <c r="J45" s="3">
        <f>'[1]Total FT G by HEI&amp;Disc'!J45</f>
        <v>227.33</v>
      </c>
      <c r="K45" s="3">
        <f>'[1]Total FT G by HEI&amp;Disc'!K45</f>
        <v>34.340000000000003</v>
      </c>
      <c r="L45" s="3">
        <f>'[1]Total FT G by HEI&amp;Disc'!L45</f>
        <v>730.99</v>
      </c>
      <c r="M45" s="3">
        <f>'[1]Total FT G by HEI&amp;Disc'!M45</f>
        <v>0</v>
      </c>
      <c r="N45" s="3">
        <f>'[1]Total FT G by HEI&amp;Disc'!N45</f>
        <v>0</v>
      </c>
      <c r="O45" s="3">
        <f>'[1]Total FT G by HEI&amp;Disc'!O45</f>
        <v>45.989999999999995</v>
      </c>
      <c r="P45" s="3">
        <f>'[1]Total FT G by HEI&amp;Disc'!P45</f>
        <v>1761.0000000000002</v>
      </c>
    </row>
    <row r="46" spans="1:16" x14ac:dyDescent="0.3">
      <c r="A46" s="1" t="s">
        <v>41</v>
      </c>
      <c r="B46" s="3">
        <f>'[1]Total FT G by HEI&amp;Disc'!B46</f>
        <v>0</v>
      </c>
      <c r="C46" s="3">
        <f>'[1]Total FT G by HEI&amp;Disc'!C46</f>
        <v>0</v>
      </c>
      <c r="D46" s="3">
        <f>'[1]Total FT G by HEI&amp;Disc'!D46</f>
        <v>145</v>
      </c>
      <c r="E46" s="3">
        <f>'[1]Total FT G by HEI&amp;Disc'!E46</f>
        <v>0</v>
      </c>
      <c r="F46" s="3">
        <f>'[1]Total FT G by HEI&amp;Disc'!F46</f>
        <v>176</v>
      </c>
      <c r="G46" s="3">
        <f>'[1]Total FT G by HEI&amp;Disc'!G46</f>
        <v>0</v>
      </c>
      <c r="H46" s="3">
        <f>'[1]Total FT G by HEI&amp;Disc'!H46</f>
        <v>0</v>
      </c>
      <c r="I46" s="3">
        <f>'[1]Total FT G by HEI&amp;Disc'!I46</f>
        <v>0</v>
      </c>
      <c r="J46" s="3">
        <f>'[1]Total FT G by HEI&amp;Disc'!J46</f>
        <v>0</v>
      </c>
      <c r="K46" s="3">
        <f>'[1]Total FT G by HEI&amp;Disc'!K46</f>
        <v>0</v>
      </c>
      <c r="L46" s="3">
        <f>'[1]Total FT G by HEI&amp;Disc'!L46</f>
        <v>159</v>
      </c>
      <c r="M46" s="3">
        <f>'[1]Total FT G by HEI&amp;Disc'!M46</f>
        <v>0</v>
      </c>
      <c r="N46" s="3">
        <f>'[1]Total FT G by HEI&amp;Disc'!N46</f>
        <v>0</v>
      </c>
      <c r="O46" s="3">
        <f>'[1]Total FT G by HEI&amp;Disc'!O46</f>
        <v>0</v>
      </c>
      <c r="P46" s="3">
        <f>'[1]Total FT G by HEI&amp;Disc'!P46</f>
        <v>480</v>
      </c>
    </row>
    <row r="47" spans="1:16" x14ac:dyDescent="0.3">
      <c r="A47" s="3" t="s">
        <v>42</v>
      </c>
      <c r="B47" s="3">
        <f>'[1]Total FT G by HEI&amp;Disc'!B47</f>
        <v>1332.8435666666667</v>
      </c>
      <c r="C47" s="3">
        <f>'[1]Total FT G by HEI&amp;Disc'!C47</f>
        <v>2220.7707999999998</v>
      </c>
      <c r="D47" s="3">
        <f>'[1]Total FT G by HEI&amp;Disc'!D47</f>
        <v>4410.1036000000004</v>
      </c>
      <c r="E47" s="3">
        <f>'[1]Total FT G by HEI&amp;Disc'!E47</f>
        <v>1052.6289333333332</v>
      </c>
      <c r="F47" s="3">
        <f>'[1]Total FT G by HEI&amp;Disc'!F47</f>
        <v>6163.8908333333338</v>
      </c>
      <c r="G47" s="3">
        <f>'[1]Total FT G by HEI&amp;Disc'!G47</f>
        <v>149.15899999999999</v>
      </c>
      <c r="H47" s="3">
        <f>'[1]Total FT G by HEI&amp;Disc'!H47</f>
        <v>732.68989999999997</v>
      </c>
      <c r="I47" s="3">
        <f>'[1]Total FT G by HEI&amp;Disc'!I47</f>
        <v>46.7</v>
      </c>
      <c r="J47" s="3">
        <f>'[1]Total FT G by HEI&amp;Disc'!J47</f>
        <v>1177.8209999999999</v>
      </c>
      <c r="K47" s="3">
        <f>'[1]Total FT G by HEI&amp;Disc'!K47</f>
        <v>603.51300000000003</v>
      </c>
      <c r="L47" s="3">
        <f>'[1]Total FT G by HEI&amp;Disc'!L47</f>
        <v>5873.2866999999987</v>
      </c>
      <c r="M47" s="3">
        <f>'[1]Total FT G by HEI&amp;Disc'!M47</f>
        <v>383.93000000000006</v>
      </c>
      <c r="N47" s="3">
        <f>'[1]Total FT G by HEI&amp;Disc'!N47</f>
        <v>852.875</v>
      </c>
      <c r="O47" s="3">
        <f>'[1]Total FT G by HEI&amp;Disc'!O47</f>
        <v>3298.2458333333329</v>
      </c>
      <c r="P47" s="3">
        <f>'[1]Total FT G by HEI&amp;Disc'!P47</f>
        <v>28298.458166666664</v>
      </c>
    </row>
    <row r="48" spans="1:16" x14ac:dyDescent="0.3">
      <c r="A48" s="3" t="s">
        <v>65</v>
      </c>
    </row>
  </sheetData>
  <sortState xmlns:xlrd2="http://schemas.microsoft.com/office/spreadsheetml/2017/richdata2" ref="A2:A46">
    <sortCondition ref="A2"/>
  </sortState>
  <conditionalFormatting sqref="A15">
    <cfRule type="duplicateValues" dxfId="10" priority="2"/>
  </conditionalFormatting>
  <conditionalFormatting sqref="A37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zoomScale="50" zoomScaleNormal="50" workbookViewId="0">
      <selection activeCell="A22" sqref="A22"/>
    </sheetView>
  </sheetViews>
  <sheetFormatPr defaultColWidth="9.109375" defaultRowHeight="14.4" x14ac:dyDescent="0.3"/>
  <cols>
    <col min="1" max="1" width="66.6640625" style="3" bestFit="1" customWidth="1"/>
    <col min="2" max="2" width="11" style="3" bestFit="1" customWidth="1"/>
    <col min="3" max="3" width="9.109375" style="3" bestFit="1" customWidth="1"/>
    <col min="4" max="4" width="5" style="3" bestFit="1" customWidth="1"/>
    <col min="5" max="5" width="9.88671875" style="3" bestFit="1" customWidth="1"/>
    <col min="6" max="6" width="9.33203125" style="3" bestFit="1" customWidth="1"/>
    <col min="7" max="7" width="18.6640625" style="3" bestFit="1" customWidth="1"/>
    <col min="8" max="8" width="14.109375" style="3" bestFit="1" customWidth="1"/>
    <col min="9" max="9" width="10.44140625" style="3" bestFit="1" customWidth="1"/>
    <col min="10" max="10" width="26.109375" style="3" bestFit="1" customWidth="1"/>
    <col min="11" max="11" width="24.88671875" style="3" bestFit="1" customWidth="1"/>
    <col min="12" max="12" width="11.44140625" style="3" bestFit="1" customWidth="1"/>
    <col min="13" max="13" width="17.33203125" style="3" bestFit="1" customWidth="1"/>
    <col min="14" max="14" width="9" style="3" bestFit="1" customWidth="1"/>
    <col min="15" max="15" width="6.109375" style="3" bestFit="1" customWidth="1"/>
    <col min="16" max="16" width="8.6640625" style="3" customWidth="1"/>
    <col min="17" max="16384" width="9.109375" style="3"/>
  </cols>
  <sheetData>
    <row r="1" spans="1:16" x14ac:dyDescent="0.3">
      <c r="A1" s="3" t="s">
        <v>45</v>
      </c>
      <c r="B1" s="6" t="s">
        <v>48</v>
      </c>
      <c r="C1" s="6" t="s">
        <v>49</v>
      </c>
      <c r="D1" s="6" t="s">
        <v>43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t="s">
        <v>59</v>
      </c>
      <c r="O1" t="s">
        <v>60</v>
      </c>
      <c r="P1" s="4" t="s">
        <v>44</v>
      </c>
    </row>
    <row r="2" spans="1:16" x14ac:dyDescent="0.3">
      <c r="A2" s="1" t="s">
        <v>0</v>
      </c>
      <c r="B2" s="3">
        <f>'[1]Total PT G by HEI&amp;Disc '!B2</f>
        <v>0</v>
      </c>
      <c r="C2" s="3">
        <f>'[1]Total PT G by HEI&amp;Disc '!C2</f>
        <v>0</v>
      </c>
      <c r="D2" s="3">
        <f>'[1]Total PT G by HEI&amp;Disc '!D2</f>
        <v>0</v>
      </c>
      <c r="E2" s="3">
        <f>'[1]Total PT G by HEI&amp;Disc '!E2</f>
        <v>0</v>
      </c>
      <c r="F2" s="3">
        <f>'[1]Total PT G by HEI&amp;Disc '!F2</f>
        <v>0</v>
      </c>
      <c r="G2" s="3">
        <f>'[1]Total PT G by HEI&amp;Disc '!G2</f>
        <v>0</v>
      </c>
      <c r="H2" s="3">
        <f>'[1]Total PT G by HEI&amp;Disc '!H2</f>
        <v>0</v>
      </c>
      <c r="I2" s="3">
        <f>'[1]Total PT G by HEI&amp;Disc '!I2</f>
        <v>0</v>
      </c>
      <c r="J2" s="3">
        <f>'[1]Total PT G by HEI&amp;Disc '!J2</f>
        <v>0</v>
      </c>
      <c r="K2" s="3">
        <f>'[1]Total PT G by HEI&amp;Disc '!K2</f>
        <v>0</v>
      </c>
      <c r="L2" s="3">
        <f>'[1]Total PT G by HEI&amp;Disc '!L2</f>
        <v>0</v>
      </c>
      <c r="M2" s="3">
        <f>'[1]Total PT G by HEI&amp;Disc '!M2</f>
        <v>0</v>
      </c>
      <c r="N2" s="3">
        <f>'[1]Total PT G by HEI&amp;Disc '!N2</f>
        <v>0</v>
      </c>
      <c r="O2" s="3">
        <f>'[1]Total PT G by HEI&amp;Disc '!O2</f>
        <v>0</v>
      </c>
      <c r="P2" s="3">
        <f>'[1]Total PT G by HEI&amp;Disc '!P2</f>
        <v>0</v>
      </c>
    </row>
    <row r="3" spans="1:16" x14ac:dyDescent="0.3">
      <c r="A3" s="1" t="s">
        <v>1</v>
      </c>
      <c r="B3" s="3">
        <f>'[1]Total PT G by HEI&amp;Disc '!B3</f>
        <v>2.5</v>
      </c>
      <c r="C3" s="3">
        <f>'[1]Total PT G by HEI&amp;Disc '!C3</f>
        <v>0</v>
      </c>
      <c r="D3" s="3">
        <f>'[1]Total PT G by HEI&amp;Disc '!D3</f>
        <v>17.100000000000001</v>
      </c>
      <c r="E3" s="3">
        <f>'[1]Total PT G by HEI&amp;Disc '!E3</f>
        <v>0</v>
      </c>
      <c r="F3" s="3">
        <f>'[1]Total PT G by HEI&amp;Disc '!F3</f>
        <v>6.6</v>
      </c>
      <c r="G3" s="3">
        <f>'[1]Total PT G by HEI&amp;Disc '!G3</f>
        <v>0</v>
      </c>
      <c r="H3" s="3">
        <f>'[1]Total PT G by HEI&amp;Disc '!H3</f>
        <v>7.1</v>
      </c>
      <c r="I3" s="3">
        <f>'[1]Total PT G by HEI&amp;Disc '!I3</f>
        <v>0</v>
      </c>
      <c r="J3" s="3">
        <f>'[1]Total PT G by HEI&amp;Disc '!J3</f>
        <v>0</v>
      </c>
      <c r="K3" s="3">
        <f>'[1]Total PT G by HEI&amp;Disc '!K3</f>
        <v>0.3</v>
      </c>
      <c r="L3" s="3">
        <f>'[1]Total PT G by HEI&amp;Disc '!L3</f>
        <v>4.4000000000000004</v>
      </c>
      <c r="M3" s="3">
        <f>'[1]Total PT G by HEI&amp;Disc '!M3</f>
        <v>0</v>
      </c>
      <c r="N3" s="3">
        <f>'[1]Total PT G by HEI&amp;Disc '!N3</f>
        <v>2</v>
      </c>
      <c r="O3" s="3">
        <f>'[1]Total PT G by HEI&amp;Disc '!O3</f>
        <v>12</v>
      </c>
      <c r="P3" s="3">
        <f>'[1]Total PT G by HEI&amp;Disc '!P3</f>
        <v>52</v>
      </c>
    </row>
    <row r="4" spans="1:16" x14ac:dyDescent="0.3">
      <c r="A4" s="1" t="s">
        <v>2</v>
      </c>
      <c r="B4" s="3">
        <f>'[1]Total PT G by HEI&amp;Disc '!B4</f>
        <v>0</v>
      </c>
      <c r="C4" s="3">
        <f>'[1]Total PT G by HEI&amp;Disc '!C4</f>
        <v>0</v>
      </c>
      <c r="D4" s="3">
        <f>'[1]Total PT G by HEI&amp;Disc '!D4</f>
        <v>22.5</v>
      </c>
      <c r="E4" s="3">
        <f>'[1]Total PT G by HEI&amp;Disc '!E4</f>
        <v>0</v>
      </c>
      <c r="F4" s="3">
        <f>'[1]Total PT G by HEI&amp;Disc '!F4</f>
        <v>10.199999999999999</v>
      </c>
      <c r="G4" s="3">
        <f>'[1]Total PT G by HEI&amp;Disc '!G4</f>
        <v>0</v>
      </c>
      <c r="H4" s="3">
        <f>'[1]Total PT G by HEI&amp;Disc '!H4</f>
        <v>1</v>
      </c>
      <c r="I4" s="3">
        <f>'[1]Total PT G by HEI&amp;Disc '!I4</f>
        <v>0</v>
      </c>
      <c r="J4" s="3">
        <f>'[1]Total PT G by HEI&amp;Disc '!J4</f>
        <v>3.5</v>
      </c>
      <c r="K4" s="3">
        <f>'[1]Total PT G by HEI&amp;Disc '!K4</f>
        <v>0</v>
      </c>
      <c r="L4" s="3">
        <f>'[1]Total PT G by HEI&amp;Disc '!L4</f>
        <v>3.5</v>
      </c>
      <c r="M4" s="3">
        <f>'[1]Total PT G by HEI&amp;Disc '!M4</f>
        <v>0</v>
      </c>
      <c r="N4" s="3">
        <f>'[1]Total PT G by HEI&amp;Disc '!N4</f>
        <v>25.7</v>
      </c>
      <c r="O4" s="3">
        <f>'[1]Total PT G by HEI&amp;Disc '!O4</f>
        <v>4.7</v>
      </c>
      <c r="P4" s="3">
        <f>'[1]Total PT G by HEI&amp;Disc '!P4</f>
        <v>71.100000000000009</v>
      </c>
    </row>
    <row r="5" spans="1:16" x14ac:dyDescent="0.3">
      <c r="A5" s="1" t="s">
        <v>3</v>
      </c>
      <c r="B5" s="3">
        <f>'[1]Total PT G by HEI&amp;Disc '!B5</f>
        <v>0</v>
      </c>
      <c r="C5" s="3">
        <f>'[1]Total PT G by HEI&amp;Disc '!C5</f>
        <v>0</v>
      </c>
      <c r="D5" s="3">
        <f>'[1]Total PT G by HEI&amp;Disc '!D5</f>
        <v>0</v>
      </c>
      <c r="E5" s="3">
        <f>'[1]Total PT G by HEI&amp;Disc '!E5</f>
        <v>0</v>
      </c>
      <c r="F5" s="3">
        <f>'[1]Total PT G by HEI&amp;Disc '!F5</f>
        <v>0</v>
      </c>
      <c r="G5" s="3">
        <f>'[1]Total PT G by HEI&amp;Disc '!G5</f>
        <v>0</v>
      </c>
      <c r="H5" s="3">
        <f>'[1]Total PT G by HEI&amp;Disc '!H5</f>
        <v>0</v>
      </c>
      <c r="I5" s="3">
        <f>'[1]Total PT G by HEI&amp;Disc '!I5</f>
        <v>0</v>
      </c>
      <c r="J5" s="3">
        <f>'[1]Total PT G by HEI&amp;Disc '!J5</f>
        <v>0</v>
      </c>
      <c r="K5" s="3">
        <f>'[1]Total PT G by HEI&amp;Disc '!K5</f>
        <v>0</v>
      </c>
      <c r="L5" s="3">
        <f>'[1]Total PT G by HEI&amp;Disc '!L5</f>
        <v>0</v>
      </c>
      <c r="M5" s="3">
        <f>'[1]Total PT G by HEI&amp;Disc '!M5</f>
        <v>0</v>
      </c>
      <c r="N5" s="3">
        <f>'[1]Total PT G by HEI&amp;Disc '!N5</f>
        <v>0</v>
      </c>
      <c r="O5" s="3">
        <f>'[1]Total PT G by HEI&amp;Disc '!O5</f>
        <v>0</v>
      </c>
      <c r="P5" s="3">
        <f>'[1]Total PT G by HEI&amp;Disc '!P5</f>
        <v>0</v>
      </c>
    </row>
    <row r="6" spans="1:16" x14ac:dyDescent="0.3">
      <c r="A6" s="1" t="s">
        <v>4</v>
      </c>
      <c r="B6" s="3">
        <f>'[1]Total PT G by HEI&amp;Disc '!B6</f>
        <v>0</v>
      </c>
      <c r="C6" s="3">
        <f>'[1]Total PT G by HEI&amp;Disc '!C6</f>
        <v>0.67</v>
      </c>
      <c r="D6" s="3">
        <f>'[1]Total PT G by HEI&amp;Disc '!D6</f>
        <v>4</v>
      </c>
      <c r="E6" s="3">
        <f>'[1]Total PT G by HEI&amp;Disc '!E6</f>
        <v>2.67</v>
      </c>
      <c r="F6" s="3">
        <f>'[1]Total PT G by HEI&amp;Disc '!F6</f>
        <v>2</v>
      </c>
      <c r="G6" s="3">
        <f>'[1]Total PT G by HEI&amp;Disc '!G6</f>
        <v>0</v>
      </c>
      <c r="H6" s="3">
        <f>'[1]Total PT G by HEI&amp;Disc '!H6</f>
        <v>0.33</v>
      </c>
      <c r="I6" s="3">
        <f>'[1]Total PT G by HEI&amp;Disc '!I6</f>
        <v>0</v>
      </c>
      <c r="J6" s="3">
        <f>'[1]Total PT G by HEI&amp;Disc '!J6</f>
        <v>2.66</v>
      </c>
      <c r="K6" s="3">
        <f>'[1]Total PT G by HEI&amp;Disc '!K6</f>
        <v>1.33</v>
      </c>
      <c r="L6" s="3">
        <f>'[1]Total PT G by HEI&amp;Disc '!L6</f>
        <v>0</v>
      </c>
      <c r="M6" s="3">
        <f>'[1]Total PT G by HEI&amp;Disc '!M6</f>
        <v>0</v>
      </c>
      <c r="N6" s="3">
        <f>'[1]Total PT G by HEI&amp;Disc '!N6</f>
        <v>0</v>
      </c>
      <c r="O6" s="3">
        <f>'[1]Total PT G by HEI&amp;Disc '!O6</f>
        <v>0</v>
      </c>
      <c r="P6" s="3">
        <f>'[1]Total PT G by HEI&amp;Disc '!P6</f>
        <v>13.66</v>
      </c>
    </row>
    <row r="7" spans="1:16" x14ac:dyDescent="0.3">
      <c r="A7" s="1" t="s">
        <v>5</v>
      </c>
      <c r="B7" s="3">
        <f>'[1]Total PT G by HEI&amp;Disc '!B7</f>
        <v>0</v>
      </c>
      <c r="C7" s="3">
        <f>'[1]Total PT G by HEI&amp;Disc '!C7</f>
        <v>0</v>
      </c>
      <c r="D7" s="3">
        <f>'[1]Total PT G by HEI&amp;Disc '!D7</f>
        <v>86.66</v>
      </c>
      <c r="E7" s="3">
        <f>'[1]Total PT G by HEI&amp;Disc '!E7</f>
        <v>13.93</v>
      </c>
      <c r="F7" s="3">
        <f>'[1]Total PT G by HEI&amp;Disc '!F7</f>
        <v>56.33</v>
      </c>
      <c r="G7" s="3">
        <f>'[1]Total PT G by HEI&amp;Disc '!G7</f>
        <v>0</v>
      </c>
      <c r="H7" s="3">
        <f>'[1]Total PT G by HEI&amp;Disc '!H7</f>
        <v>30.009999999999998</v>
      </c>
      <c r="I7" s="3">
        <f>'[1]Total PT G by HEI&amp;Disc '!I7</f>
        <v>0</v>
      </c>
      <c r="J7" s="3">
        <f>'[1]Total PT G by HEI&amp;Disc '!J7</f>
        <v>18</v>
      </c>
      <c r="K7" s="3">
        <f>'[1]Total PT G by HEI&amp;Disc '!K7</f>
        <v>0</v>
      </c>
      <c r="L7" s="3">
        <f>'[1]Total PT G by HEI&amp;Disc '!L7</f>
        <v>28.990000000000002</v>
      </c>
      <c r="M7" s="3">
        <f>'[1]Total PT G by HEI&amp;Disc '!M7</f>
        <v>0</v>
      </c>
      <c r="N7" s="3">
        <f>'[1]Total PT G by HEI&amp;Disc '!N7</f>
        <v>32.32</v>
      </c>
      <c r="O7" s="3">
        <f>'[1]Total PT G by HEI&amp;Disc '!O7</f>
        <v>126.34</v>
      </c>
      <c r="P7" s="3">
        <f>'[1]Total PT G by HEI&amp;Disc '!P7</f>
        <v>392.58000000000004</v>
      </c>
    </row>
    <row r="8" spans="1:16" x14ac:dyDescent="0.3">
      <c r="A8" s="1" t="s">
        <v>6</v>
      </c>
      <c r="B8" s="3">
        <f>'[1]Total PT G by HEI&amp;Disc '!B8</f>
        <v>1.6600000000000001</v>
      </c>
      <c r="C8" s="3">
        <f>'[1]Total PT G by HEI&amp;Disc '!C8</f>
        <v>4.33</v>
      </c>
      <c r="D8" s="3">
        <f>'[1]Total PT G by HEI&amp;Disc '!D8</f>
        <v>21.67</v>
      </c>
      <c r="E8" s="3">
        <f>'[1]Total PT G by HEI&amp;Disc '!E8</f>
        <v>9.66</v>
      </c>
      <c r="F8" s="3">
        <f>'[1]Total PT G by HEI&amp;Disc '!F8</f>
        <v>2.3199999999999998</v>
      </c>
      <c r="G8" s="3">
        <f>'[1]Total PT G by HEI&amp;Disc '!G8</f>
        <v>0.66</v>
      </c>
      <c r="H8" s="3">
        <f>'[1]Total PT G by HEI&amp;Disc '!H8</f>
        <v>10.33</v>
      </c>
      <c r="I8" s="3">
        <f>'[1]Total PT G by HEI&amp;Disc '!I8</f>
        <v>0</v>
      </c>
      <c r="J8" s="3">
        <f>'[1]Total PT G by HEI&amp;Disc '!J8</f>
        <v>38.67</v>
      </c>
      <c r="K8" s="3">
        <f>'[1]Total PT G by HEI&amp;Disc '!K8</f>
        <v>0</v>
      </c>
      <c r="L8" s="3">
        <f>'[1]Total PT G by HEI&amp;Disc '!L8</f>
        <v>11.67</v>
      </c>
      <c r="M8" s="3">
        <f>'[1]Total PT G by HEI&amp;Disc '!M8</f>
        <v>0.33</v>
      </c>
      <c r="N8" s="3">
        <f>'[1]Total PT G by HEI&amp;Disc '!N8</f>
        <v>0</v>
      </c>
      <c r="O8" s="3">
        <f>'[1]Total PT G by HEI&amp;Disc '!O8</f>
        <v>19</v>
      </c>
      <c r="P8" s="3">
        <f>'[1]Total PT G by HEI&amp;Disc '!P8</f>
        <v>120.30000000000001</v>
      </c>
    </row>
    <row r="9" spans="1:16" x14ac:dyDescent="0.3">
      <c r="A9" s="1" t="s">
        <v>7</v>
      </c>
      <c r="B9" s="3">
        <f>'[1]Total PT G by HEI&amp;Disc '!B9</f>
        <v>0</v>
      </c>
      <c r="C9" s="3">
        <f>'[1]Total PT G by HEI&amp;Disc '!C9</f>
        <v>0</v>
      </c>
      <c r="D9" s="3">
        <f>'[1]Total PT G by HEI&amp;Disc '!D9</f>
        <v>0</v>
      </c>
      <c r="E9" s="3">
        <f>'[1]Total PT G by HEI&amp;Disc '!E9</f>
        <v>0</v>
      </c>
      <c r="F9" s="3">
        <f>'[1]Total PT G by HEI&amp;Disc '!F9</f>
        <v>0</v>
      </c>
      <c r="G9" s="3">
        <f>'[1]Total PT G by HEI&amp;Disc '!G9</f>
        <v>0</v>
      </c>
      <c r="H9" s="3">
        <f>'[1]Total PT G by HEI&amp;Disc '!H9</f>
        <v>0</v>
      </c>
      <c r="I9" s="3">
        <f>'[1]Total PT G by HEI&amp;Disc '!I9</f>
        <v>0</v>
      </c>
      <c r="J9" s="3">
        <f>'[1]Total PT G by HEI&amp;Disc '!J9</f>
        <v>0</v>
      </c>
      <c r="K9" s="3">
        <f>'[1]Total PT G by HEI&amp;Disc '!K9</f>
        <v>0</v>
      </c>
      <c r="L9" s="3">
        <f>'[1]Total PT G by HEI&amp;Disc '!L9</f>
        <v>0</v>
      </c>
      <c r="M9" s="3">
        <f>'[1]Total PT G by HEI&amp;Disc '!M9</f>
        <v>0</v>
      </c>
      <c r="N9" s="3">
        <f>'[1]Total PT G by HEI&amp;Disc '!N9</f>
        <v>0</v>
      </c>
      <c r="O9" s="3">
        <f>'[1]Total PT G by HEI&amp;Disc '!O9</f>
        <v>0</v>
      </c>
      <c r="P9" s="3">
        <f>'[1]Total PT G by HEI&amp;Disc '!P9</f>
        <v>0</v>
      </c>
    </row>
    <row r="10" spans="1:16" x14ac:dyDescent="0.3">
      <c r="A10" s="1" t="s">
        <v>8</v>
      </c>
      <c r="B10" s="3">
        <f>'[1]Total PT G by HEI&amp;Disc '!B10</f>
        <v>0</v>
      </c>
      <c r="C10" s="3">
        <f>'[1]Total PT G by HEI&amp;Disc '!C10</f>
        <v>0</v>
      </c>
      <c r="D10" s="3">
        <f>'[1]Total PT G by HEI&amp;Disc '!D10</f>
        <v>0</v>
      </c>
      <c r="E10" s="3">
        <f>'[1]Total PT G by HEI&amp;Disc '!E10</f>
        <v>0</v>
      </c>
      <c r="F10" s="3">
        <f>'[1]Total PT G by HEI&amp;Disc '!F10</f>
        <v>0</v>
      </c>
      <c r="G10" s="3">
        <f>'[1]Total PT G by HEI&amp;Disc '!G10</f>
        <v>0</v>
      </c>
      <c r="H10" s="3">
        <f>'[1]Total PT G by HEI&amp;Disc '!H10</f>
        <v>0</v>
      </c>
      <c r="I10" s="3">
        <f>'[1]Total PT G by HEI&amp;Disc '!I10</f>
        <v>0</v>
      </c>
      <c r="J10" s="3">
        <f>'[1]Total PT G by HEI&amp;Disc '!J10</f>
        <v>0</v>
      </c>
      <c r="K10" s="3">
        <f>'[1]Total PT G by HEI&amp;Disc '!K10</f>
        <v>0</v>
      </c>
      <c r="L10" s="3">
        <f>'[1]Total PT G by HEI&amp;Disc '!L10</f>
        <v>0</v>
      </c>
      <c r="M10" s="3">
        <f>'[1]Total PT G by HEI&amp;Disc '!M10</f>
        <v>0</v>
      </c>
      <c r="N10" s="3">
        <f>'[1]Total PT G by HEI&amp;Disc '!N10</f>
        <v>0</v>
      </c>
      <c r="O10" s="3">
        <f>'[1]Total PT G by HEI&amp;Disc '!O10</f>
        <v>0</v>
      </c>
      <c r="P10" s="3">
        <f>'[1]Total PT G by HEI&amp;Disc '!P10</f>
        <v>0</v>
      </c>
    </row>
    <row r="11" spans="1:16" x14ac:dyDescent="0.3">
      <c r="A11" s="1" t="s">
        <v>9</v>
      </c>
      <c r="B11" s="3">
        <f>'[1]Total PT G by HEI&amp;Disc '!B11</f>
        <v>9.3000000000000007</v>
      </c>
      <c r="C11" s="3">
        <f>'[1]Total PT G by HEI&amp;Disc '!C11</f>
        <v>3</v>
      </c>
      <c r="D11" s="3">
        <f>'[1]Total PT G by HEI&amp;Disc '!D11</f>
        <v>9.6000000000000014</v>
      </c>
      <c r="E11" s="3">
        <f>'[1]Total PT G by HEI&amp;Disc '!E11</f>
        <v>0</v>
      </c>
      <c r="F11" s="3">
        <f>'[1]Total PT G by HEI&amp;Disc '!F11</f>
        <v>5.3</v>
      </c>
      <c r="G11" s="3">
        <f>'[1]Total PT G by HEI&amp;Disc '!G11</f>
        <v>0</v>
      </c>
      <c r="H11" s="3">
        <f>'[1]Total PT G by HEI&amp;Disc '!H11</f>
        <v>0</v>
      </c>
      <c r="I11" s="3">
        <f>'[1]Total PT G by HEI&amp;Disc '!I11</f>
        <v>0</v>
      </c>
      <c r="J11" s="3">
        <f>'[1]Total PT G by HEI&amp;Disc '!J11</f>
        <v>0</v>
      </c>
      <c r="K11" s="3">
        <f>'[1]Total PT G by HEI&amp;Disc '!K11</f>
        <v>0</v>
      </c>
      <c r="L11" s="3">
        <f>'[1]Total PT G by HEI&amp;Disc '!L11</f>
        <v>6.6</v>
      </c>
      <c r="M11" s="3">
        <f>'[1]Total PT G by HEI&amp;Disc '!M11</f>
        <v>3.5999999999999996</v>
      </c>
      <c r="N11" s="3">
        <f>'[1]Total PT G by HEI&amp;Disc '!N11</f>
        <v>0</v>
      </c>
      <c r="O11" s="3">
        <f>'[1]Total PT G by HEI&amp;Disc '!O11</f>
        <v>11.1999</v>
      </c>
      <c r="P11" s="3">
        <f>'[1]Total PT G by HEI&amp;Disc '!P11</f>
        <v>48.599900000000005</v>
      </c>
    </row>
    <row r="12" spans="1:16" x14ac:dyDescent="0.3">
      <c r="A12" s="1" t="s">
        <v>10</v>
      </c>
      <c r="B12" s="3">
        <f>'[1]Total PT G by HEI&amp;Disc '!B12</f>
        <v>0</v>
      </c>
      <c r="C12" s="3">
        <f>'[1]Total PT G by HEI&amp;Disc '!C12</f>
        <v>2</v>
      </c>
      <c r="D12" s="3">
        <f>'[1]Total PT G by HEI&amp;Disc '!D12</f>
        <v>8</v>
      </c>
      <c r="E12" s="3">
        <f>'[1]Total PT G by HEI&amp;Disc '!E12</f>
        <v>12.334</v>
      </c>
      <c r="F12" s="3">
        <f>'[1]Total PT G by HEI&amp;Disc '!F12</f>
        <v>7.3320000000000007</v>
      </c>
      <c r="G12" s="3">
        <f>'[1]Total PT G by HEI&amp;Disc '!G12</f>
        <v>2.6669999999999998</v>
      </c>
      <c r="H12" s="3">
        <f>'[1]Total PT G by HEI&amp;Disc '!H12</f>
        <v>0</v>
      </c>
      <c r="I12" s="3">
        <f>'[1]Total PT G by HEI&amp;Disc '!I12</f>
        <v>0</v>
      </c>
      <c r="J12" s="3">
        <f>'[1]Total PT G by HEI&amp;Disc '!J12</f>
        <v>7.3330000000000002</v>
      </c>
      <c r="K12" s="3">
        <f>'[1]Total PT G by HEI&amp;Disc '!K12</f>
        <v>0.66600000000000004</v>
      </c>
      <c r="L12" s="3">
        <f>'[1]Total PT G by HEI&amp;Disc '!L12</f>
        <v>6.3330000000000002</v>
      </c>
      <c r="M12" s="3">
        <f>'[1]Total PT G by HEI&amp;Disc '!M12</f>
        <v>0</v>
      </c>
      <c r="N12" s="3">
        <f>'[1]Total PT G by HEI&amp;Disc '!N12</f>
        <v>4.3339999999999996</v>
      </c>
      <c r="O12" s="3">
        <f>'[1]Total PT G by HEI&amp;Disc '!O12</f>
        <v>16</v>
      </c>
      <c r="P12" s="3">
        <f>'[1]Total PT G by HEI&amp;Disc '!P12</f>
        <v>66.998999999999995</v>
      </c>
    </row>
    <row r="13" spans="1:16" x14ac:dyDescent="0.3">
      <c r="A13" s="1" t="s">
        <v>11</v>
      </c>
      <c r="B13" s="3">
        <f>'[1]Total PT G by HEI&amp;Disc '!B13</f>
        <v>0</v>
      </c>
      <c r="C13" s="3">
        <f>'[1]Total PT G by HEI&amp;Disc '!C13</f>
        <v>0</v>
      </c>
      <c r="D13" s="3">
        <f>'[1]Total PT G by HEI&amp;Disc '!D13</f>
        <v>6</v>
      </c>
      <c r="E13" s="3">
        <f>'[1]Total PT G by HEI&amp;Disc '!E13</f>
        <v>5</v>
      </c>
      <c r="F13" s="3">
        <f>'[1]Total PT G by HEI&amp;Disc '!F13</f>
        <v>9.33</v>
      </c>
      <c r="G13" s="3">
        <f>'[1]Total PT G by HEI&amp;Disc '!G13</f>
        <v>0</v>
      </c>
      <c r="H13" s="3">
        <f>'[1]Total PT G by HEI&amp;Disc '!H13</f>
        <v>0</v>
      </c>
      <c r="I13" s="3">
        <f>'[1]Total PT G by HEI&amp;Disc '!I13</f>
        <v>0</v>
      </c>
      <c r="J13" s="3">
        <f>'[1]Total PT G by HEI&amp;Disc '!J13</f>
        <v>0</v>
      </c>
      <c r="K13" s="3">
        <f>'[1]Total PT G by HEI&amp;Disc '!K13</f>
        <v>0</v>
      </c>
      <c r="L13" s="3">
        <f>'[1]Total PT G by HEI&amp;Disc '!L13</f>
        <v>6.67</v>
      </c>
      <c r="M13" s="3">
        <f>'[1]Total PT G by HEI&amp;Disc '!M13</f>
        <v>0</v>
      </c>
      <c r="N13" s="3">
        <f>'[1]Total PT G by HEI&amp;Disc '!N13</f>
        <v>0</v>
      </c>
      <c r="O13" s="3">
        <f>'[1]Total PT G by HEI&amp;Disc '!O13</f>
        <v>30.320000000000004</v>
      </c>
      <c r="P13" s="3">
        <f>'[1]Total PT G by HEI&amp;Disc '!P13</f>
        <v>57.320000000000007</v>
      </c>
    </row>
    <row r="14" spans="1:16" x14ac:dyDescent="0.3">
      <c r="A14" s="1" t="s">
        <v>12</v>
      </c>
      <c r="B14" s="3">
        <f>'[1]Total PT G by HEI&amp;Disc '!B14</f>
        <v>0</v>
      </c>
      <c r="C14" s="3">
        <f>'[1]Total PT G by HEI&amp;Disc '!C14</f>
        <v>0</v>
      </c>
      <c r="D14" s="3">
        <f>'[1]Total PT G by HEI&amp;Disc '!D14</f>
        <v>2</v>
      </c>
      <c r="E14" s="3">
        <f>'[1]Total PT G by HEI&amp;Disc '!E14</f>
        <v>0</v>
      </c>
      <c r="F14" s="3">
        <f>'[1]Total PT G by HEI&amp;Disc '!F14</f>
        <v>6.5</v>
      </c>
      <c r="G14" s="3">
        <f>'[1]Total PT G by HEI&amp;Disc '!G14</f>
        <v>0</v>
      </c>
      <c r="H14" s="3">
        <f>'[1]Total PT G by HEI&amp;Disc '!H14</f>
        <v>0</v>
      </c>
      <c r="I14" s="3">
        <f>'[1]Total PT G by HEI&amp;Disc '!I14</f>
        <v>0</v>
      </c>
      <c r="J14" s="3">
        <f>'[1]Total PT G by HEI&amp;Disc '!J14</f>
        <v>0</v>
      </c>
      <c r="K14" s="3">
        <f>'[1]Total PT G by HEI&amp;Disc '!K14</f>
        <v>0</v>
      </c>
      <c r="L14" s="3">
        <f>'[1]Total PT G by HEI&amp;Disc '!L14</f>
        <v>12.25</v>
      </c>
      <c r="M14" s="3">
        <f>'[1]Total PT G by HEI&amp;Disc '!M14</f>
        <v>5</v>
      </c>
      <c r="N14" s="3">
        <f>'[1]Total PT G by HEI&amp;Disc '!N14</f>
        <v>0</v>
      </c>
      <c r="O14" s="3">
        <f>'[1]Total PT G by HEI&amp;Disc '!O14</f>
        <v>1</v>
      </c>
      <c r="P14" s="3">
        <f>'[1]Total PT G by HEI&amp;Disc '!P14</f>
        <v>26.75</v>
      </c>
    </row>
    <row r="15" spans="1:16" x14ac:dyDescent="0.3">
      <c r="A15" t="s">
        <v>46</v>
      </c>
      <c r="B15" s="3">
        <f>'[1]Total PT G by HEI&amp;Disc '!B15</f>
        <v>0</v>
      </c>
      <c r="C15" s="3">
        <f>'[1]Total PT G by HEI&amp;Disc '!C15</f>
        <v>8</v>
      </c>
      <c r="D15" s="3">
        <f>'[1]Total PT G by HEI&amp;Disc '!D15</f>
        <v>2</v>
      </c>
      <c r="E15" s="3">
        <f>'[1]Total PT G by HEI&amp;Disc '!E15</f>
        <v>0</v>
      </c>
      <c r="F15" s="3">
        <f>'[1]Total PT G by HEI&amp;Disc '!F15</f>
        <v>15</v>
      </c>
      <c r="G15" s="3">
        <f>'[1]Total PT G by HEI&amp;Disc '!G15</f>
        <v>0</v>
      </c>
      <c r="H15" s="3">
        <f>'[1]Total PT G by HEI&amp;Disc '!H15</f>
        <v>0</v>
      </c>
      <c r="I15" s="3">
        <f>'[1]Total PT G by HEI&amp;Disc '!I15</f>
        <v>0</v>
      </c>
      <c r="J15" s="3">
        <f>'[1]Total PT G by HEI&amp;Disc '!J15</f>
        <v>0</v>
      </c>
      <c r="K15" s="3">
        <f>'[1]Total PT G by HEI&amp;Disc '!K15</f>
        <v>0</v>
      </c>
      <c r="L15" s="3">
        <f>'[1]Total PT G by HEI&amp;Disc '!L15</f>
        <v>1</v>
      </c>
      <c r="M15" s="3">
        <f>'[1]Total PT G by HEI&amp;Disc '!M15</f>
        <v>0</v>
      </c>
      <c r="N15" s="3">
        <f>'[1]Total PT G by HEI&amp;Disc '!N15</f>
        <v>0</v>
      </c>
      <c r="O15" s="3">
        <f>'[1]Total PT G by HEI&amp;Disc '!O15</f>
        <v>2</v>
      </c>
      <c r="P15" s="3">
        <f>'[1]Total PT G by HEI&amp;Disc '!P15</f>
        <v>28</v>
      </c>
    </row>
    <row r="16" spans="1:16" x14ac:dyDescent="0.3">
      <c r="A16" s="1" t="s">
        <v>13</v>
      </c>
      <c r="B16" s="3">
        <f>'[1]Total PT G by HEI&amp;Disc '!B16</f>
        <v>0.7</v>
      </c>
      <c r="C16" s="3">
        <f>'[1]Total PT G by HEI&amp;Disc '!C16</f>
        <v>0.5</v>
      </c>
      <c r="D16" s="3">
        <f>'[1]Total PT G by HEI&amp;Disc '!D16</f>
        <v>2.4</v>
      </c>
      <c r="E16" s="3">
        <f>'[1]Total PT G by HEI&amp;Disc '!E16</f>
        <v>0.70000000000000007</v>
      </c>
      <c r="F16" s="3">
        <f>'[1]Total PT G by HEI&amp;Disc '!F16</f>
        <v>9.6999999999999993</v>
      </c>
      <c r="G16" s="3">
        <f>'[1]Total PT G by HEI&amp;Disc '!G16</f>
        <v>0</v>
      </c>
      <c r="H16" s="3">
        <f>'[1]Total PT G by HEI&amp;Disc '!H16</f>
        <v>0</v>
      </c>
      <c r="I16" s="3">
        <f>'[1]Total PT G by HEI&amp;Disc '!I16</f>
        <v>0</v>
      </c>
      <c r="J16" s="3">
        <f>'[1]Total PT G by HEI&amp;Disc '!J16</f>
        <v>0</v>
      </c>
      <c r="K16" s="3">
        <f>'[1]Total PT G by HEI&amp;Disc '!K16</f>
        <v>0</v>
      </c>
      <c r="L16" s="3">
        <f>'[1]Total PT G by HEI&amp;Disc '!L16</f>
        <v>1.2999999999999998</v>
      </c>
      <c r="M16" s="3">
        <f>'[1]Total PT G by HEI&amp;Disc '!M16</f>
        <v>0</v>
      </c>
      <c r="N16" s="3">
        <f>'[1]Total PT G by HEI&amp;Disc '!N16</f>
        <v>0</v>
      </c>
      <c r="O16" s="3">
        <f>'[1]Total PT G by HEI&amp;Disc '!O16</f>
        <v>2.6000000000000005</v>
      </c>
      <c r="P16" s="3">
        <f>'[1]Total PT G by HEI&amp;Disc '!P16</f>
        <v>17.900000000000002</v>
      </c>
    </row>
    <row r="17" spans="1:16" x14ac:dyDescent="0.3">
      <c r="A17" s="1" t="s">
        <v>14</v>
      </c>
      <c r="B17" s="3">
        <f>'[1]Total PT G by HEI&amp;Disc '!B17</f>
        <v>0</v>
      </c>
      <c r="C17" s="3">
        <f>'[1]Total PT G by HEI&amp;Disc '!C17</f>
        <v>0</v>
      </c>
      <c r="D17" s="3">
        <f>'[1]Total PT G by HEI&amp;Disc '!D17</f>
        <v>0</v>
      </c>
      <c r="E17" s="3">
        <f>'[1]Total PT G by HEI&amp;Disc '!E17</f>
        <v>0</v>
      </c>
      <c r="F17" s="3">
        <f>'[1]Total PT G by HEI&amp;Disc '!F17</f>
        <v>0</v>
      </c>
      <c r="G17" s="3">
        <f>'[1]Total PT G by HEI&amp;Disc '!G17</f>
        <v>0</v>
      </c>
      <c r="H17" s="3">
        <f>'[1]Total PT G by HEI&amp;Disc '!H17</f>
        <v>0</v>
      </c>
      <c r="I17" s="3">
        <f>'[1]Total PT G by HEI&amp;Disc '!I17</f>
        <v>0</v>
      </c>
      <c r="J17" s="3">
        <f>'[1]Total PT G by HEI&amp;Disc '!J17</f>
        <v>0</v>
      </c>
      <c r="K17" s="3">
        <f>'[1]Total PT G by HEI&amp;Disc '!K17</f>
        <v>0</v>
      </c>
      <c r="L17" s="3">
        <f>'[1]Total PT G by HEI&amp;Disc '!L17</f>
        <v>0</v>
      </c>
      <c r="M17" s="3">
        <f>'[1]Total PT G by HEI&amp;Disc '!M17</f>
        <v>0</v>
      </c>
      <c r="N17" s="3">
        <f>'[1]Total PT G by HEI&amp;Disc '!N17</f>
        <v>0</v>
      </c>
      <c r="O17" s="3">
        <f>'[1]Total PT G by HEI&amp;Disc '!O17</f>
        <v>0</v>
      </c>
      <c r="P17" s="3">
        <f>'[1]Total PT G by HEI&amp;Disc '!P17</f>
        <v>0</v>
      </c>
    </row>
    <row r="18" spans="1:16" x14ac:dyDescent="0.3">
      <c r="A18" s="1" t="s">
        <v>15</v>
      </c>
      <c r="B18" s="3">
        <f>'[1]Total PT G by HEI&amp;Disc '!B18</f>
        <v>0</v>
      </c>
      <c r="C18" s="3">
        <f>'[1]Total PT G by HEI&amp;Disc '!C18</f>
        <v>0</v>
      </c>
      <c r="D18" s="3">
        <f>'[1]Total PT G by HEI&amp;Disc '!D18</f>
        <v>0</v>
      </c>
      <c r="E18" s="3">
        <f>'[1]Total PT G by HEI&amp;Disc '!E18</f>
        <v>0</v>
      </c>
      <c r="F18" s="3">
        <f>'[1]Total PT G by HEI&amp;Disc '!F18</f>
        <v>0</v>
      </c>
      <c r="G18" s="3">
        <f>'[1]Total PT G by HEI&amp;Disc '!G18</f>
        <v>0</v>
      </c>
      <c r="H18" s="3">
        <f>'[1]Total PT G by HEI&amp;Disc '!H18</f>
        <v>0</v>
      </c>
      <c r="I18" s="3">
        <f>'[1]Total PT G by HEI&amp;Disc '!I18</f>
        <v>0</v>
      </c>
      <c r="J18" s="3">
        <f>'[1]Total PT G by HEI&amp;Disc '!J18</f>
        <v>0</v>
      </c>
      <c r="K18" s="3">
        <f>'[1]Total PT G by HEI&amp;Disc '!K18</f>
        <v>0</v>
      </c>
      <c r="L18" s="3">
        <f>'[1]Total PT G by HEI&amp;Disc '!L18</f>
        <v>0</v>
      </c>
      <c r="M18" s="3">
        <f>'[1]Total PT G by HEI&amp;Disc '!M18</f>
        <v>0</v>
      </c>
      <c r="N18" s="3">
        <f>'[1]Total PT G by HEI&amp;Disc '!N18</f>
        <v>0</v>
      </c>
      <c r="O18" s="3">
        <f>'[1]Total PT G by HEI&amp;Disc '!O18</f>
        <v>0</v>
      </c>
      <c r="P18" s="3">
        <f>'[1]Total PT G by HEI&amp;Disc '!P18</f>
        <v>0</v>
      </c>
    </row>
    <row r="19" spans="1:16" x14ac:dyDescent="0.3">
      <c r="A19" s="1" t="s">
        <v>16</v>
      </c>
      <c r="B19" s="3">
        <f>'[1]Total PT G by HEI&amp;Disc '!B19</f>
        <v>0</v>
      </c>
      <c r="C19" s="3">
        <f>'[1]Total PT G by HEI&amp;Disc '!C19</f>
        <v>0</v>
      </c>
      <c r="D19" s="3">
        <f>'[1]Total PT G by HEI&amp;Disc '!D19</f>
        <v>0</v>
      </c>
      <c r="E19" s="3">
        <f>'[1]Total PT G by HEI&amp;Disc '!E19</f>
        <v>0</v>
      </c>
      <c r="F19" s="3">
        <f>'[1]Total PT G by HEI&amp;Disc '!F19</f>
        <v>0</v>
      </c>
      <c r="G19" s="3">
        <f>'[1]Total PT G by HEI&amp;Disc '!G19</f>
        <v>0</v>
      </c>
      <c r="H19" s="3">
        <f>'[1]Total PT G by HEI&amp;Disc '!H19</f>
        <v>0</v>
      </c>
      <c r="I19" s="3">
        <f>'[1]Total PT G by HEI&amp;Disc '!I19</f>
        <v>0</v>
      </c>
      <c r="J19" s="3">
        <f>'[1]Total PT G by HEI&amp;Disc '!J19</f>
        <v>0</v>
      </c>
      <c r="K19" s="3">
        <f>'[1]Total PT G by HEI&amp;Disc '!K19</f>
        <v>0</v>
      </c>
      <c r="L19" s="3">
        <f>'[1]Total PT G by HEI&amp;Disc '!L19</f>
        <v>0</v>
      </c>
      <c r="M19" s="3">
        <f>'[1]Total PT G by HEI&amp;Disc '!M19</f>
        <v>0</v>
      </c>
      <c r="N19" s="3">
        <f>'[1]Total PT G by HEI&amp;Disc '!N19</f>
        <v>0</v>
      </c>
      <c r="O19" s="3">
        <f>'[1]Total PT G by HEI&amp;Disc '!O19</f>
        <v>0</v>
      </c>
      <c r="P19" s="3">
        <f>'[1]Total PT G by HEI&amp;Disc '!P19</f>
        <v>0</v>
      </c>
    </row>
    <row r="20" spans="1:16" x14ac:dyDescent="0.3">
      <c r="A20" s="1" t="s">
        <v>17</v>
      </c>
      <c r="B20" s="3">
        <f>'[1]Total PT G by HEI&amp;Disc '!B20</f>
        <v>0</v>
      </c>
      <c r="C20" s="3">
        <f>'[1]Total PT G by HEI&amp;Disc '!C20</f>
        <v>0</v>
      </c>
      <c r="D20" s="3">
        <f>'[1]Total PT G by HEI&amp;Disc '!D20</f>
        <v>0</v>
      </c>
      <c r="E20" s="3">
        <f>'[1]Total PT G by HEI&amp;Disc '!E20</f>
        <v>0</v>
      </c>
      <c r="F20" s="3">
        <f>'[1]Total PT G by HEI&amp;Disc '!F20</f>
        <v>0</v>
      </c>
      <c r="G20" s="3">
        <f>'[1]Total PT G by HEI&amp;Disc '!G20</f>
        <v>0</v>
      </c>
      <c r="H20" s="3">
        <f>'[1]Total PT G by HEI&amp;Disc '!H20</f>
        <v>0</v>
      </c>
      <c r="I20" s="3">
        <f>'[1]Total PT G by HEI&amp;Disc '!I20</f>
        <v>0</v>
      </c>
      <c r="J20" s="3">
        <f>'[1]Total PT G by HEI&amp;Disc '!J20</f>
        <v>0</v>
      </c>
      <c r="K20" s="3">
        <f>'[1]Total PT G by HEI&amp;Disc '!K20</f>
        <v>0</v>
      </c>
      <c r="L20" s="3">
        <f>'[1]Total PT G by HEI&amp;Disc '!L20</f>
        <v>0</v>
      </c>
      <c r="M20" s="3">
        <f>'[1]Total PT G by HEI&amp;Disc '!M20</f>
        <v>0</v>
      </c>
      <c r="N20" s="3">
        <f>'[1]Total PT G by HEI&amp;Disc '!N20</f>
        <v>0</v>
      </c>
      <c r="O20" s="3">
        <f>'[1]Total PT G by HEI&amp;Disc '!O20</f>
        <v>1</v>
      </c>
      <c r="P20" s="3">
        <f>'[1]Total PT G by HEI&amp;Disc '!P20</f>
        <v>1</v>
      </c>
    </row>
    <row r="21" spans="1:16" x14ac:dyDescent="0.3">
      <c r="A21" s="1" t="s">
        <v>18</v>
      </c>
      <c r="B21" s="3">
        <f>'[1]Total PT G by HEI&amp;Disc '!B21</f>
        <v>0</v>
      </c>
      <c r="C21" s="3">
        <f>'[1]Total PT G by HEI&amp;Disc '!C21</f>
        <v>0</v>
      </c>
      <c r="D21" s="3">
        <f>'[1]Total PT G by HEI&amp;Disc '!D21</f>
        <v>0</v>
      </c>
      <c r="E21" s="3">
        <f>'[1]Total PT G by HEI&amp;Disc '!E21</f>
        <v>0</v>
      </c>
      <c r="F21" s="3">
        <f>'[1]Total PT G by HEI&amp;Disc '!F21</f>
        <v>0</v>
      </c>
      <c r="G21" s="3">
        <f>'[1]Total PT G by HEI&amp;Disc '!G21</f>
        <v>0</v>
      </c>
      <c r="H21" s="3">
        <f>'[1]Total PT G by HEI&amp;Disc '!H21</f>
        <v>0</v>
      </c>
      <c r="I21" s="3">
        <f>'[1]Total PT G by HEI&amp;Disc '!I21</f>
        <v>0</v>
      </c>
      <c r="J21" s="3">
        <f>'[1]Total PT G by HEI&amp;Disc '!J21</f>
        <v>0</v>
      </c>
      <c r="K21" s="3">
        <f>'[1]Total PT G by HEI&amp;Disc '!K21</f>
        <v>0</v>
      </c>
      <c r="L21" s="3">
        <f>'[1]Total PT G by HEI&amp;Disc '!L21</f>
        <v>0</v>
      </c>
      <c r="M21" s="3">
        <f>'[1]Total PT G by HEI&amp;Disc '!M21</f>
        <v>0</v>
      </c>
      <c r="N21" s="3">
        <f>'[1]Total PT G by HEI&amp;Disc '!N21</f>
        <v>0</v>
      </c>
      <c r="O21" s="3">
        <f>'[1]Total PT G by HEI&amp;Disc '!O21</f>
        <v>0</v>
      </c>
      <c r="P21" s="3">
        <f>'[1]Total PT G by HEI&amp;Disc '!P21</f>
        <v>0</v>
      </c>
    </row>
    <row r="22" spans="1:16" x14ac:dyDescent="0.3">
      <c r="A22" s="1" t="s">
        <v>69</v>
      </c>
      <c r="B22" s="3">
        <f>'[1]Total PT G by HEI&amp;Disc '!B22</f>
        <v>0</v>
      </c>
      <c r="C22" s="3">
        <f>'[1]Total PT G by HEI&amp;Disc '!C22</f>
        <v>0</v>
      </c>
      <c r="D22" s="3">
        <f>'[1]Total PT G by HEI&amp;Disc '!D22</f>
        <v>0</v>
      </c>
      <c r="E22" s="3">
        <f>'[1]Total PT G by HEI&amp;Disc '!E22</f>
        <v>0</v>
      </c>
      <c r="F22" s="3">
        <f>'[1]Total PT G by HEI&amp;Disc '!F22</f>
        <v>0</v>
      </c>
      <c r="G22" s="3">
        <f>'[1]Total PT G by HEI&amp;Disc '!G22</f>
        <v>0</v>
      </c>
      <c r="H22" s="3">
        <f>'[1]Total PT G by HEI&amp;Disc '!H22</f>
        <v>0</v>
      </c>
      <c r="I22" s="3">
        <f>'[1]Total PT G by HEI&amp;Disc '!I22</f>
        <v>0</v>
      </c>
      <c r="J22" s="3">
        <f>'[1]Total PT G by HEI&amp;Disc '!J22</f>
        <v>0</v>
      </c>
      <c r="K22" s="3">
        <f>'[1]Total PT G by HEI&amp;Disc '!K22</f>
        <v>0</v>
      </c>
      <c r="L22" s="3">
        <f>'[1]Total PT G by HEI&amp;Disc '!L22</f>
        <v>0</v>
      </c>
      <c r="M22" s="3">
        <f>'[1]Total PT G by HEI&amp;Disc '!M22</f>
        <v>0</v>
      </c>
      <c r="N22" s="3">
        <f>'[1]Total PT G by HEI&amp;Disc '!N22</f>
        <v>0</v>
      </c>
      <c r="O22" s="3">
        <f>'[1]Total PT G by HEI&amp;Disc '!O22</f>
        <v>6.67</v>
      </c>
      <c r="P22" s="3">
        <f>'[1]Total PT G by HEI&amp;Disc '!P22</f>
        <v>6.67</v>
      </c>
    </row>
    <row r="23" spans="1:16" x14ac:dyDescent="0.3">
      <c r="A23" s="1" t="s">
        <v>19</v>
      </c>
      <c r="B23" s="3">
        <f>'[1]Total PT G by HEI&amp;Disc '!B23</f>
        <v>0</v>
      </c>
      <c r="C23" s="3">
        <f>'[1]Total PT G by HEI&amp;Disc '!C23</f>
        <v>0</v>
      </c>
      <c r="D23" s="3">
        <f>'[1]Total PT G by HEI&amp;Disc '!D23</f>
        <v>0</v>
      </c>
      <c r="E23" s="3">
        <f>'[1]Total PT G by HEI&amp;Disc '!E23</f>
        <v>0</v>
      </c>
      <c r="F23" s="3">
        <f>'[1]Total PT G by HEI&amp;Disc '!F23</f>
        <v>0</v>
      </c>
      <c r="G23" s="3">
        <f>'[1]Total PT G by HEI&amp;Disc '!G23</f>
        <v>0</v>
      </c>
      <c r="H23" s="3">
        <f>'[1]Total PT G by HEI&amp;Disc '!H23</f>
        <v>0</v>
      </c>
      <c r="I23" s="3">
        <f>'[1]Total PT G by HEI&amp;Disc '!I23</f>
        <v>0</v>
      </c>
      <c r="J23" s="3">
        <f>'[1]Total PT G by HEI&amp;Disc '!J23</f>
        <v>0</v>
      </c>
      <c r="K23" s="3">
        <f>'[1]Total PT G by HEI&amp;Disc '!K23</f>
        <v>0</v>
      </c>
      <c r="L23" s="3">
        <f>'[1]Total PT G by HEI&amp;Disc '!L23</f>
        <v>0</v>
      </c>
      <c r="M23" s="3">
        <f>'[1]Total PT G by HEI&amp;Disc '!M23</f>
        <v>0</v>
      </c>
      <c r="N23" s="3">
        <f>'[1]Total PT G by HEI&amp;Disc '!N23</f>
        <v>0</v>
      </c>
      <c r="O23" s="3">
        <f>'[1]Total PT G by HEI&amp;Disc '!O23</f>
        <v>1.33</v>
      </c>
      <c r="P23" s="3">
        <f>'[1]Total PT G by HEI&amp;Disc '!P23</f>
        <v>1.33</v>
      </c>
    </row>
    <row r="24" spans="1:16" x14ac:dyDescent="0.3">
      <c r="A24" s="1" t="s">
        <v>20</v>
      </c>
      <c r="B24" s="3">
        <f>'[1]Total PT G by HEI&amp;Disc '!B24</f>
        <v>0</v>
      </c>
      <c r="C24" s="3">
        <f>'[1]Total PT G by HEI&amp;Disc '!C24</f>
        <v>1</v>
      </c>
      <c r="D24" s="3">
        <f>'[1]Total PT G by HEI&amp;Disc '!D24</f>
        <v>0</v>
      </c>
      <c r="E24" s="3">
        <f>'[1]Total PT G by HEI&amp;Disc '!E24</f>
        <v>0</v>
      </c>
      <c r="F24" s="3">
        <f>'[1]Total PT G by HEI&amp;Disc '!F24</f>
        <v>24</v>
      </c>
      <c r="G24" s="3">
        <f>'[1]Total PT G by HEI&amp;Disc '!G24</f>
        <v>0</v>
      </c>
      <c r="H24" s="3">
        <f>'[1]Total PT G by HEI&amp;Disc '!H24</f>
        <v>0</v>
      </c>
      <c r="I24" s="3">
        <f>'[1]Total PT G by HEI&amp;Disc '!I24</f>
        <v>0</v>
      </c>
      <c r="J24" s="3">
        <f>'[1]Total PT G by HEI&amp;Disc '!J24</f>
        <v>7</v>
      </c>
      <c r="K24" s="3">
        <f>'[1]Total PT G by HEI&amp;Disc '!K24</f>
        <v>4</v>
      </c>
      <c r="L24" s="3">
        <f>'[1]Total PT G by HEI&amp;Disc '!L24</f>
        <v>2</v>
      </c>
      <c r="M24" s="3">
        <f>'[1]Total PT G by HEI&amp;Disc '!M24</f>
        <v>0</v>
      </c>
      <c r="N24" s="3">
        <f>'[1]Total PT G by HEI&amp;Disc '!N24</f>
        <v>0</v>
      </c>
      <c r="O24" s="3">
        <f>'[1]Total PT G by HEI&amp;Disc '!O24</f>
        <v>9</v>
      </c>
      <c r="P24" s="3">
        <f>'[1]Total PT G by HEI&amp;Disc '!P24</f>
        <v>47</v>
      </c>
    </row>
    <row r="25" spans="1:16" x14ac:dyDescent="0.3">
      <c r="A25" s="1" t="s">
        <v>21</v>
      </c>
      <c r="B25" s="3">
        <f>'[1]Total PT G by HEI&amp;Disc '!B25</f>
        <v>0</v>
      </c>
      <c r="C25" s="3">
        <f>'[1]Total PT G by HEI&amp;Disc '!C25</f>
        <v>0</v>
      </c>
      <c r="D25" s="3">
        <f>'[1]Total PT G by HEI&amp;Disc '!D25</f>
        <v>0</v>
      </c>
      <c r="E25" s="3">
        <f>'[1]Total PT G by HEI&amp;Disc '!E25</f>
        <v>0</v>
      </c>
      <c r="F25" s="3">
        <f>'[1]Total PT G by HEI&amp;Disc '!F25</f>
        <v>0</v>
      </c>
      <c r="G25" s="3">
        <f>'[1]Total PT G by HEI&amp;Disc '!G25</f>
        <v>0</v>
      </c>
      <c r="H25" s="3">
        <f>'[1]Total PT G by HEI&amp;Disc '!H25</f>
        <v>0</v>
      </c>
      <c r="I25" s="3">
        <f>'[1]Total PT G by HEI&amp;Disc '!I25</f>
        <v>0</v>
      </c>
      <c r="J25" s="3">
        <f>'[1]Total PT G by HEI&amp;Disc '!J25</f>
        <v>0</v>
      </c>
      <c r="K25" s="3">
        <f>'[1]Total PT G by HEI&amp;Disc '!K25</f>
        <v>0</v>
      </c>
      <c r="L25" s="3">
        <f>'[1]Total PT G by HEI&amp;Disc '!L25</f>
        <v>0</v>
      </c>
      <c r="M25" s="3">
        <f>'[1]Total PT G by HEI&amp;Disc '!M25</f>
        <v>0</v>
      </c>
      <c r="N25" s="3">
        <f>'[1]Total PT G by HEI&amp;Disc '!N25</f>
        <v>0</v>
      </c>
      <c r="O25" s="3">
        <f>'[1]Total PT G by HEI&amp;Disc '!O25</f>
        <v>1</v>
      </c>
      <c r="P25" s="3">
        <f>'[1]Total PT G by HEI&amp;Disc '!P25</f>
        <v>1</v>
      </c>
    </row>
    <row r="26" spans="1:16" x14ac:dyDescent="0.3">
      <c r="A26" s="1" t="s">
        <v>22</v>
      </c>
      <c r="B26" s="3">
        <f>'[1]Total PT G by HEI&amp;Disc '!B26</f>
        <v>0</v>
      </c>
      <c r="C26" s="3">
        <f>'[1]Total PT G by HEI&amp;Disc '!C26</f>
        <v>0</v>
      </c>
      <c r="D26" s="3">
        <f>'[1]Total PT G by HEI&amp;Disc '!D26</f>
        <v>0</v>
      </c>
      <c r="E26" s="3">
        <f>'[1]Total PT G by HEI&amp;Disc '!E26</f>
        <v>0</v>
      </c>
      <c r="F26" s="3">
        <f>'[1]Total PT G by HEI&amp;Disc '!F26</f>
        <v>0</v>
      </c>
      <c r="G26" s="3">
        <f>'[1]Total PT G by HEI&amp;Disc '!G26</f>
        <v>0</v>
      </c>
      <c r="H26" s="3">
        <f>'[1]Total PT G by HEI&amp;Disc '!H26</f>
        <v>0</v>
      </c>
      <c r="I26" s="3">
        <f>'[1]Total PT G by HEI&amp;Disc '!I26</f>
        <v>0</v>
      </c>
      <c r="J26" s="3">
        <f>'[1]Total PT G by HEI&amp;Disc '!J26</f>
        <v>0</v>
      </c>
      <c r="K26" s="3">
        <f>'[1]Total PT G by HEI&amp;Disc '!K26</f>
        <v>0</v>
      </c>
      <c r="L26" s="3">
        <f>'[1]Total PT G by HEI&amp;Disc '!L26</f>
        <v>0</v>
      </c>
      <c r="M26" s="3">
        <f>'[1]Total PT G by HEI&amp;Disc '!M26</f>
        <v>0</v>
      </c>
      <c r="N26" s="3">
        <f>'[1]Total PT G by HEI&amp;Disc '!N26</f>
        <v>0</v>
      </c>
      <c r="O26" s="3">
        <f>'[1]Total PT G by HEI&amp;Disc '!O26</f>
        <v>0</v>
      </c>
      <c r="P26" s="3">
        <f>'[1]Total PT G by HEI&amp;Disc '!P26</f>
        <v>0</v>
      </c>
    </row>
    <row r="27" spans="1:16" x14ac:dyDescent="0.3">
      <c r="A27" s="1" t="s">
        <v>23</v>
      </c>
      <c r="B27" s="3">
        <f>'[1]Total PT G by HEI&amp;Disc '!B27</f>
        <v>0</v>
      </c>
      <c r="C27" s="3">
        <f>'[1]Total PT G by HEI&amp;Disc '!C27</f>
        <v>1</v>
      </c>
      <c r="D27" s="3">
        <f>'[1]Total PT G by HEI&amp;Disc '!D27</f>
        <v>9</v>
      </c>
      <c r="E27" s="3">
        <f>'[1]Total PT G by HEI&amp;Disc '!E27</f>
        <v>0</v>
      </c>
      <c r="F27" s="3">
        <f>'[1]Total PT G by HEI&amp;Disc '!F27</f>
        <v>12</v>
      </c>
      <c r="G27" s="3">
        <f>'[1]Total PT G by HEI&amp;Disc '!G27</f>
        <v>0</v>
      </c>
      <c r="H27" s="3">
        <f>'[1]Total PT G by HEI&amp;Disc '!H27</f>
        <v>0</v>
      </c>
      <c r="I27" s="3">
        <f>'[1]Total PT G by HEI&amp;Disc '!I27</f>
        <v>0</v>
      </c>
      <c r="J27" s="3">
        <f>'[1]Total PT G by HEI&amp;Disc '!J27</f>
        <v>2</v>
      </c>
      <c r="K27" s="3">
        <f>'[1]Total PT G by HEI&amp;Disc '!K27</f>
        <v>1</v>
      </c>
      <c r="L27" s="3">
        <f>'[1]Total PT G by HEI&amp;Disc '!L27</f>
        <v>4</v>
      </c>
      <c r="M27" s="3">
        <f>'[1]Total PT G by HEI&amp;Disc '!M27</f>
        <v>1</v>
      </c>
      <c r="N27" s="3">
        <f>'[1]Total PT G by HEI&amp;Disc '!N27</f>
        <v>0</v>
      </c>
      <c r="O27" s="3">
        <f>'[1]Total PT G by HEI&amp;Disc '!O27</f>
        <v>5</v>
      </c>
      <c r="P27" s="3">
        <f>'[1]Total PT G by HEI&amp;Disc '!P27</f>
        <v>35</v>
      </c>
    </row>
    <row r="28" spans="1:16" x14ac:dyDescent="0.3">
      <c r="A28" s="1" t="s">
        <v>24</v>
      </c>
      <c r="B28" s="3">
        <f>'[1]Total PT G by HEI&amp;Disc '!B28</f>
        <v>0</v>
      </c>
      <c r="C28" s="3">
        <f>'[1]Total PT G by HEI&amp;Disc '!C28</f>
        <v>20</v>
      </c>
      <c r="D28" s="3">
        <f>'[1]Total PT G by HEI&amp;Disc '!D28</f>
        <v>41</v>
      </c>
      <c r="E28" s="3">
        <f>'[1]Total PT G by HEI&amp;Disc '!E28</f>
        <v>6</v>
      </c>
      <c r="F28" s="3">
        <f>'[1]Total PT G by HEI&amp;Disc '!F28</f>
        <v>12</v>
      </c>
      <c r="G28" s="3">
        <f>'[1]Total PT G by HEI&amp;Disc '!G28</f>
        <v>0</v>
      </c>
      <c r="H28" s="3">
        <f>'[1]Total PT G by HEI&amp;Disc '!H28</f>
        <v>0</v>
      </c>
      <c r="I28" s="3">
        <f>'[1]Total PT G by HEI&amp;Disc '!I28</f>
        <v>0</v>
      </c>
      <c r="J28" s="3">
        <f>'[1]Total PT G by HEI&amp;Disc '!J28</f>
        <v>0</v>
      </c>
      <c r="K28" s="3">
        <f>'[1]Total PT G by HEI&amp;Disc '!K28</f>
        <v>3</v>
      </c>
      <c r="L28" s="3">
        <f>'[1]Total PT G by HEI&amp;Disc '!L28</f>
        <v>20</v>
      </c>
      <c r="M28" s="3">
        <f>'[1]Total PT G by HEI&amp;Disc '!M28</f>
        <v>1</v>
      </c>
      <c r="N28" s="3">
        <f>'[1]Total PT G by HEI&amp;Disc '!N28</f>
        <v>0</v>
      </c>
      <c r="O28" s="3">
        <f>'[1]Total PT G by HEI&amp;Disc '!O28</f>
        <v>1</v>
      </c>
      <c r="P28" s="3">
        <f>'[1]Total PT G by HEI&amp;Disc '!P28</f>
        <v>104</v>
      </c>
    </row>
    <row r="29" spans="1:16" x14ac:dyDescent="0.3">
      <c r="A29" s="1" t="s">
        <v>25</v>
      </c>
      <c r="B29" s="3">
        <f>'[1]Total PT G by HEI&amp;Disc '!B29</f>
        <v>6.3</v>
      </c>
      <c r="C29" s="3">
        <f>'[1]Total PT G by HEI&amp;Disc '!C29</f>
        <v>6.3</v>
      </c>
      <c r="D29" s="3">
        <f>'[1]Total PT G by HEI&amp;Disc '!D29</f>
        <v>22.4</v>
      </c>
      <c r="E29" s="3">
        <f>'[1]Total PT G by HEI&amp;Disc '!E29</f>
        <v>0</v>
      </c>
      <c r="F29" s="3">
        <f>'[1]Total PT G by HEI&amp;Disc '!F29</f>
        <v>13.700000000000001</v>
      </c>
      <c r="G29" s="3">
        <f>'[1]Total PT G by HEI&amp;Disc '!G29</f>
        <v>0</v>
      </c>
      <c r="H29" s="3">
        <f>'[1]Total PT G by HEI&amp;Disc '!H29</f>
        <v>0</v>
      </c>
      <c r="I29" s="3">
        <f>'[1]Total PT G by HEI&amp;Disc '!I29</f>
        <v>1.9000000000000001</v>
      </c>
      <c r="J29" s="3">
        <f>'[1]Total PT G by HEI&amp;Disc '!J29</f>
        <v>0</v>
      </c>
      <c r="K29" s="3">
        <f>'[1]Total PT G by HEI&amp;Disc '!K29</f>
        <v>0.7</v>
      </c>
      <c r="L29" s="3">
        <f>'[1]Total PT G by HEI&amp;Disc '!L29</f>
        <v>6.2</v>
      </c>
      <c r="M29" s="3">
        <f>'[1]Total PT G by HEI&amp;Disc '!M29</f>
        <v>10.399999999999999</v>
      </c>
      <c r="N29" s="3">
        <f>'[1]Total PT G by HEI&amp;Disc '!N29</f>
        <v>0</v>
      </c>
      <c r="O29" s="3">
        <f>'[1]Total PT G by HEI&amp;Disc '!O29</f>
        <v>0.3</v>
      </c>
      <c r="P29" s="3">
        <f>'[1]Total PT G by HEI&amp;Disc '!P29</f>
        <v>68.2</v>
      </c>
    </row>
    <row r="30" spans="1:16" x14ac:dyDescent="0.3">
      <c r="A30" s="1" t="s">
        <v>26</v>
      </c>
      <c r="B30" s="3">
        <f>'[1]Total PT G by HEI&amp;Disc '!B30</f>
        <v>0</v>
      </c>
      <c r="C30" s="3">
        <f>'[1]Total PT G by HEI&amp;Disc '!C30</f>
        <v>0</v>
      </c>
      <c r="D30" s="3">
        <f>'[1]Total PT G by HEI&amp;Disc '!D30</f>
        <v>2.6</v>
      </c>
      <c r="E30" s="3">
        <f>'[1]Total PT G by HEI&amp;Disc '!E30</f>
        <v>0</v>
      </c>
      <c r="F30" s="3">
        <f>'[1]Total PT G by HEI&amp;Disc '!F30</f>
        <v>2.93</v>
      </c>
      <c r="G30" s="3">
        <f>'[1]Total PT G by HEI&amp;Disc '!G30</f>
        <v>0</v>
      </c>
      <c r="H30" s="3">
        <f>'[1]Total PT G by HEI&amp;Disc '!H30</f>
        <v>0</v>
      </c>
      <c r="I30" s="3">
        <f>'[1]Total PT G by HEI&amp;Disc '!I30</f>
        <v>0</v>
      </c>
      <c r="J30" s="3">
        <f>'[1]Total PT G by HEI&amp;Disc '!J30</f>
        <v>0</v>
      </c>
      <c r="K30" s="3">
        <f>'[1]Total PT G by HEI&amp;Disc '!K30</f>
        <v>0</v>
      </c>
      <c r="L30" s="3">
        <f>'[1]Total PT G by HEI&amp;Disc '!L30</f>
        <v>4.2699999999999996</v>
      </c>
      <c r="M30" s="3">
        <f>'[1]Total PT G by HEI&amp;Disc '!M30</f>
        <v>0</v>
      </c>
      <c r="N30" s="3">
        <f>'[1]Total PT G by HEI&amp;Disc '!N30</f>
        <v>0</v>
      </c>
      <c r="O30" s="3">
        <f>'[1]Total PT G by HEI&amp;Disc '!O30</f>
        <v>0</v>
      </c>
      <c r="P30" s="3">
        <f>'[1]Total PT G by HEI&amp;Disc '!P30</f>
        <v>9.8000000000000007</v>
      </c>
    </row>
    <row r="31" spans="1:16" ht="15.75" customHeight="1" x14ac:dyDescent="0.3">
      <c r="A31" s="1" t="s">
        <v>27</v>
      </c>
      <c r="B31" s="3">
        <f>'[1]Total PT G by HEI&amp;Disc '!B31</f>
        <v>0</v>
      </c>
      <c r="C31" s="3">
        <f>'[1]Total PT G by HEI&amp;Disc '!C31</f>
        <v>136</v>
      </c>
      <c r="D31" s="3">
        <f>'[1]Total PT G by HEI&amp;Disc '!D31</f>
        <v>55</v>
      </c>
      <c r="E31" s="3">
        <f>'[1]Total PT G by HEI&amp;Disc '!E31</f>
        <v>0</v>
      </c>
      <c r="F31" s="3">
        <f>'[1]Total PT G by HEI&amp;Disc '!F31</f>
        <v>73</v>
      </c>
      <c r="G31" s="3">
        <f>'[1]Total PT G by HEI&amp;Disc '!G31</f>
        <v>0</v>
      </c>
      <c r="H31" s="3">
        <f>'[1]Total PT G by HEI&amp;Disc '!H31</f>
        <v>0</v>
      </c>
      <c r="I31" s="3">
        <f>'[1]Total PT G by HEI&amp;Disc '!I31</f>
        <v>0</v>
      </c>
      <c r="J31" s="3">
        <f>'[1]Total PT G by HEI&amp;Disc '!J31</f>
        <v>0</v>
      </c>
      <c r="K31" s="3">
        <f>'[1]Total PT G by HEI&amp;Disc '!K31</f>
        <v>0</v>
      </c>
      <c r="L31" s="3">
        <f>'[1]Total PT G by HEI&amp;Disc '!L31</f>
        <v>49</v>
      </c>
      <c r="M31" s="3">
        <f>'[1]Total PT G by HEI&amp;Disc '!M31</f>
        <v>0</v>
      </c>
      <c r="N31" s="3">
        <f>'[1]Total PT G by HEI&amp;Disc '!N31</f>
        <v>0</v>
      </c>
      <c r="O31" s="3">
        <f>'[1]Total PT G by HEI&amp;Disc '!O31</f>
        <v>8</v>
      </c>
      <c r="P31" s="3">
        <f>'[1]Total PT G by HEI&amp;Disc '!P31</f>
        <v>321</v>
      </c>
    </row>
    <row r="32" spans="1:16" ht="15.75" customHeight="1" x14ac:dyDescent="0.3">
      <c r="A32" s="1" t="s">
        <v>28</v>
      </c>
      <c r="B32" s="3">
        <f>'[1]Total PT G by HEI&amp;Disc '!B32</f>
        <v>3.5</v>
      </c>
      <c r="C32" s="3">
        <f>'[1]Total PT G by HEI&amp;Disc '!C32</f>
        <v>0</v>
      </c>
      <c r="D32" s="3">
        <f>'[1]Total PT G by HEI&amp;Disc '!D32</f>
        <v>0</v>
      </c>
      <c r="E32" s="3">
        <f>'[1]Total PT G by HEI&amp;Disc '!E32</f>
        <v>7</v>
      </c>
      <c r="F32" s="3">
        <f>'[1]Total PT G by HEI&amp;Disc '!F32</f>
        <v>0</v>
      </c>
      <c r="G32" s="3">
        <f>'[1]Total PT G by HEI&amp;Disc '!G32</f>
        <v>0</v>
      </c>
      <c r="H32" s="3">
        <f>'[1]Total PT G by HEI&amp;Disc '!H32</f>
        <v>9</v>
      </c>
      <c r="I32" s="3">
        <f>'[1]Total PT G by HEI&amp;Disc '!I32</f>
        <v>0</v>
      </c>
      <c r="J32" s="3">
        <f>'[1]Total PT G by HEI&amp;Disc '!J32</f>
        <v>0</v>
      </c>
      <c r="K32" s="3">
        <f>'[1]Total PT G by HEI&amp;Disc '!K32</f>
        <v>0</v>
      </c>
      <c r="L32" s="3">
        <f>'[1]Total PT G by HEI&amp;Disc '!L32</f>
        <v>3</v>
      </c>
      <c r="M32" s="3">
        <f>'[1]Total PT G by HEI&amp;Disc '!M32</f>
        <v>0</v>
      </c>
      <c r="N32" s="3">
        <f>'[1]Total PT G by HEI&amp;Disc '!N32</f>
        <v>0</v>
      </c>
      <c r="O32" s="3">
        <f>'[1]Total PT G by HEI&amp;Disc '!O32</f>
        <v>0</v>
      </c>
      <c r="P32" s="3">
        <f>'[1]Total PT G by HEI&amp;Disc '!P32</f>
        <v>22.5</v>
      </c>
    </row>
    <row r="33" spans="1:16" x14ac:dyDescent="0.3">
      <c r="A33" s="1" t="s">
        <v>29</v>
      </c>
      <c r="B33" s="3">
        <f>'[1]Total PT G by HEI&amp;Disc '!B33</f>
        <v>4</v>
      </c>
      <c r="C33" s="3">
        <f>'[1]Total PT G by HEI&amp;Disc '!C33</f>
        <v>0</v>
      </c>
      <c r="D33" s="3">
        <f>'[1]Total PT G by HEI&amp;Disc '!D33</f>
        <v>20</v>
      </c>
      <c r="E33" s="3">
        <f>'[1]Total PT G by HEI&amp;Disc '!E33</f>
        <v>0</v>
      </c>
      <c r="F33" s="3">
        <f>'[1]Total PT G by HEI&amp;Disc '!F33</f>
        <v>15</v>
      </c>
      <c r="G33" s="3">
        <f>'[1]Total PT G by HEI&amp;Disc '!G33</f>
        <v>0</v>
      </c>
      <c r="H33" s="3">
        <f>'[1]Total PT G by HEI&amp;Disc '!H33</f>
        <v>0</v>
      </c>
      <c r="I33" s="3">
        <f>'[1]Total PT G by HEI&amp;Disc '!I33</f>
        <v>0</v>
      </c>
      <c r="J33" s="3">
        <f>'[1]Total PT G by HEI&amp;Disc '!J33</f>
        <v>0</v>
      </c>
      <c r="K33" s="3">
        <f>'[1]Total PT G by HEI&amp;Disc '!K33</f>
        <v>0</v>
      </c>
      <c r="L33" s="3">
        <f>'[1]Total PT G by HEI&amp;Disc '!L33</f>
        <v>6.5</v>
      </c>
      <c r="M33" s="3">
        <f>'[1]Total PT G by HEI&amp;Disc '!M33</f>
        <v>0</v>
      </c>
      <c r="N33" s="3">
        <f>'[1]Total PT G by HEI&amp;Disc '!N33</f>
        <v>0</v>
      </c>
      <c r="O33" s="3">
        <f>'[1]Total PT G by HEI&amp;Disc '!O33</f>
        <v>0</v>
      </c>
      <c r="P33" s="3">
        <f>'[1]Total PT G by HEI&amp;Disc '!P33</f>
        <v>45.5</v>
      </c>
    </row>
    <row r="34" spans="1:16" x14ac:dyDescent="0.3">
      <c r="A34" s="1" t="s">
        <v>30</v>
      </c>
      <c r="B34" s="3">
        <f>'[1]Total PT G by HEI&amp;Disc '!B34</f>
        <v>0</v>
      </c>
      <c r="C34" s="3">
        <f>'[1]Total PT G by HEI&amp;Disc '!C34</f>
        <v>5.6449999999999996</v>
      </c>
      <c r="D34" s="3">
        <f>'[1]Total PT G by HEI&amp;Disc '!D34</f>
        <v>5.6250000000000009</v>
      </c>
      <c r="E34" s="3">
        <f>'[1]Total PT G by HEI&amp;Disc '!E34</f>
        <v>0</v>
      </c>
      <c r="F34" s="3">
        <f>'[1]Total PT G by HEI&amp;Disc '!F34</f>
        <v>4.6500000000000004</v>
      </c>
      <c r="G34" s="3">
        <f>'[1]Total PT G by HEI&amp;Disc '!G34</f>
        <v>0</v>
      </c>
      <c r="H34" s="3">
        <f>'[1]Total PT G by HEI&amp;Disc '!H34</f>
        <v>0</v>
      </c>
      <c r="I34" s="3">
        <f>'[1]Total PT G by HEI&amp;Disc '!I34</f>
        <v>0</v>
      </c>
      <c r="J34" s="3">
        <f>'[1]Total PT G by HEI&amp;Disc '!J34</f>
        <v>0</v>
      </c>
      <c r="K34" s="3">
        <f>'[1]Total PT G by HEI&amp;Disc '!K34</f>
        <v>0</v>
      </c>
      <c r="L34" s="3">
        <f>'[1]Total PT G by HEI&amp;Disc '!L34</f>
        <v>6.1499000000000006</v>
      </c>
      <c r="M34" s="3">
        <f>'[1]Total PT G by HEI&amp;Disc '!M34</f>
        <v>0</v>
      </c>
      <c r="N34" s="3">
        <f>'[1]Total PT G by HEI&amp;Disc '!N34</f>
        <v>0</v>
      </c>
      <c r="O34" s="3">
        <f>'[1]Total PT G by HEI&amp;Disc '!O34</f>
        <v>5.1449999999999996</v>
      </c>
      <c r="P34" s="3">
        <f>'[1]Total PT G by HEI&amp;Disc '!P34</f>
        <v>27.2149</v>
      </c>
    </row>
    <row r="35" spans="1:16" x14ac:dyDescent="0.3">
      <c r="A35" s="1" t="s">
        <v>31</v>
      </c>
      <c r="B35" s="3">
        <f>'[1]Total PT G by HEI&amp;Disc '!B35</f>
        <v>0</v>
      </c>
      <c r="C35" s="3">
        <f>'[1]Total PT G by HEI&amp;Disc '!C35</f>
        <v>0</v>
      </c>
      <c r="D35" s="3">
        <f>'[1]Total PT G by HEI&amp;Disc '!D35</f>
        <v>0</v>
      </c>
      <c r="E35" s="3">
        <f>'[1]Total PT G by HEI&amp;Disc '!E35</f>
        <v>0</v>
      </c>
      <c r="F35" s="3">
        <f>'[1]Total PT G by HEI&amp;Disc '!F35</f>
        <v>0</v>
      </c>
      <c r="G35" s="3">
        <f>'[1]Total PT G by HEI&amp;Disc '!G35</f>
        <v>0</v>
      </c>
      <c r="H35" s="3">
        <f>'[1]Total PT G by HEI&amp;Disc '!H35</f>
        <v>0</v>
      </c>
      <c r="I35" s="3">
        <f>'[1]Total PT G by HEI&amp;Disc '!I35</f>
        <v>0</v>
      </c>
      <c r="J35" s="3">
        <f>'[1]Total PT G by HEI&amp;Disc '!J35</f>
        <v>0</v>
      </c>
      <c r="K35" s="3">
        <f>'[1]Total PT G by HEI&amp;Disc '!K35</f>
        <v>0</v>
      </c>
      <c r="L35" s="3">
        <f>'[1]Total PT G by HEI&amp;Disc '!L35</f>
        <v>0</v>
      </c>
      <c r="M35" s="3">
        <f>'[1]Total PT G by HEI&amp;Disc '!M35</f>
        <v>0</v>
      </c>
      <c r="N35" s="3">
        <f>'[1]Total PT G by HEI&amp;Disc '!N35</f>
        <v>0</v>
      </c>
      <c r="O35" s="3">
        <f>'[1]Total PT G by HEI&amp;Disc '!O35</f>
        <v>0</v>
      </c>
      <c r="P35" s="3">
        <f>'[1]Total PT G by HEI&amp;Disc '!P35</f>
        <v>0</v>
      </c>
    </row>
    <row r="36" spans="1:16" x14ac:dyDescent="0.3">
      <c r="A36" s="1" t="s">
        <v>32</v>
      </c>
      <c r="B36" s="3">
        <f>'[1]Total PT G by HEI&amp;Disc '!B36</f>
        <v>0</v>
      </c>
      <c r="C36" s="3">
        <f>'[1]Total PT G by HEI&amp;Disc '!C36</f>
        <v>0</v>
      </c>
      <c r="D36" s="3">
        <f>'[1]Total PT G by HEI&amp;Disc '!D36</f>
        <v>0</v>
      </c>
      <c r="E36" s="3">
        <f>'[1]Total PT G by HEI&amp;Disc '!E36</f>
        <v>6.3333000000000004</v>
      </c>
      <c r="F36" s="3">
        <f>'[1]Total PT G by HEI&amp;Disc '!F36</f>
        <v>9.666599999999999</v>
      </c>
      <c r="G36" s="3">
        <f>'[1]Total PT G by HEI&amp;Disc '!G36</f>
        <v>0</v>
      </c>
      <c r="H36" s="3">
        <f>'[1]Total PT G by HEI&amp;Disc '!H36</f>
        <v>0</v>
      </c>
      <c r="I36" s="3">
        <f>'[1]Total PT G by HEI&amp;Disc '!I36</f>
        <v>0</v>
      </c>
      <c r="J36" s="3">
        <f>'[1]Total PT G by HEI&amp;Disc '!J36</f>
        <v>0</v>
      </c>
      <c r="K36" s="3">
        <f>'[1]Total PT G by HEI&amp;Disc '!K36</f>
        <v>0</v>
      </c>
      <c r="L36" s="3">
        <f>'[1]Total PT G by HEI&amp;Disc '!L36</f>
        <v>18.9999</v>
      </c>
      <c r="M36" s="3">
        <f>'[1]Total PT G by HEI&amp;Disc '!M36</f>
        <v>0</v>
      </c>
      <c r="N36" s="3">
        <f>'[1]Total PT G by HEI&amp;Disc '!N36</f>
        <v>0</v>
      </c>
      <c r="O36" s="3">
        <f>'[1]Total PT G by HEI&amp;Disc '!O36</f>
        <v>34.666499999999999</v>
      </c>
      <c r="P36" s="3">
        <f>'[1]Total PT G by HEI&amp;Disc '!P36</f>
        <v>69.666300000000007</v>
      </c>
    </row>
    <row r="37" spans="1:16" x14ac:dyDescent="0.3">
      <c r="A37" t="s">
        <v>47</v>
      </c>
      <c r="B37" s="3">
        <f>'[1]Total PT G by HEI&amp;Disc '!B37</f>
        <v>0.9</v>
      </c>
      <c r="C37" s="3">
        <f>'[1]Total PT G by HEI&amp;Disc '!C37</f>
        <v>5.3999999999999995</v>
      </c>
      <c r="D37" s="3">
        <f>'[1]Total PT G by HEI&amp;Disc '!D37</f>
        <v>14.6998</v>
      </c>
      <c r="E37" s="3">
        <f>'[1]Total PT G by HEI&amp;Disc '!E37</f>
        <v>0</v>
      </c>
      <c r="F37" s="3">
        <f>'[1]Total PT G by HEI&amp;Disc '!F37</f>
        <v>27.2</v>
      </c>
      <c r="G37" s="3">
        <f>'[1]Total PT G by HEI&amp;Disc '!G37</f>
        <v>0</v>
      </c>
      <c r="H37" s="3">
        <f>'[1]Total PT G by HEI&amp;Disc '!H37</f>
        <v>3.6</v>
      </c>
      <c r="I37" s="3">
        <f>'[1]Total PT G by HEI&amp;Disc '!I37</f>
        <v>0</v>
      </c>
      <c r="J37" s="3">
        <f>'[1]Total PT G by HEI&amp;Disc '!J37</f>
        <v>0</v>
      </c>
      <c r="K37" s="3">
        <f>'[1]Total PT G by HEI&amp;Disc '!K37</f>
        <v>0.6</v>
      </c>
      <c r="L37" s="3">
        <f>'[1]Total PT G by HEI&amp;Disc '!L37</f>
        <v>6.3</v>
      </c>
      <c r="M37" s="3">
        <f>'[1]Total PT G by HEI&amp;Disc '!M37</f>
        <v>0</v>
      </c>
      <c r="N37" s="3">
        <f>'[1]Total PT G by HEI&amp;Disc '!N37</f>
        <v>0</v>
      </c>
      <c r="O37" s="3">
        <f>'[1]Total PT G by HEI&amp;Disc '!O37</f>
        <v>17.100000000000001</v>
      </c>
      <c r="P37" s="3">
        <f>'[1]Total PT G by HEI&amp;Disc '!P37</f>
        <v>75.799800000000005</v>
      </c>
    </row>
    <row r="38" spans="1:16" x14ac:dyDescent="0.3">
      <c r="A38" s="1" t="s">
        <v>33</v>
      </c>
      <c r="B38" s="3">
        <f>'[1]Total PT G by HEI&amp;Disc '!B38</f>
        <v>0</v>
      </c>
      <c r="C38" s="3">
        <f>'[1]Total PT G by HEI&amp;Disc '!C38</f>
        <v>0</v>
      </c>
      <c r="D38" s="3">
        <f>'[1]Total PT G by HEI&amp;Disc '!D38</f>
        <v>0</v>
      </c>
      <c r="E38" s="3">
        <f>'[1]Total PT G by HEI&amp;Disc '!E38</f>
        <v>0</v>
      </c>
      <c r="F38" s="3">
        <f>'[1]Total PT G by HEI&amp;Disc '!F38</f>
        <v>0</v>
      </c>
      <c r="G38" s="3">
        <f>'[1]Total PT G by HEI&amp;Disc '!G38</f>
        <v>0</v>
      </c>
      <c r="H38" s="3">
        <f>'[1]Total PT G by HEI&amp;Disc '!H38</f>
        <v>0</v>
      </c>
      <c r="I38" s="3">
        <f>'[1]Total PT G by HEI&amp;Disc '!I38</f>
        <v>0</v>
      </c>
      <c r="J38" s="3">
        <f>'[1]Total PT G by HEI&amp;Disc '!J38</f>
        <v>0</v>
      </c>
      <c r="K38" s="3">
        <f>'[1]Total PT G by HEI&amp;Disc '!K38</f>
        <v>0</v>
      </c>
      <c r="L38" s="3">
        <f>'[1]Total PT G by HEI&amp;Disc '!L38</f>
        <v>0</v>
      </c>
      <c r="M38" s="3">
        <f>'[1]Total PT G by HEI&amp;Disc '!M38</f>
        <v>0</v>
      </c>
      <c r="N38" s="3">
        <f>'[1]Total PT G by HEI&amp;Disc '!N38</f>
        <v>0</v>
      </c>
      <c r="O38" s="3">
        <f>'[1]Total PT G by HEI&amp;Disc '!O38</f>
        <v>0</v>
      </c>
      <c r="P38" s="3">
        <f>'[1]Total PT G by HEI&amp;Disc '!P38</f>
        <v>0</v>
      </c>
    </row>
    <row r="39" spans="1:16" x14ac:dyDescent="0.3">
      <c r="A39" s="1" t="s">
        <v>34</v>
      </c>
      <c r="B39" s="3">
        <f>'[1]Total PT G by HEI&amp;Disc '!B39</f>
        <v>0</v>
      </c>
      <c r="C39" s="3">
        <f>'[1]Total PT G by HEI&amp;Disc '!C39</f>
        <v>0</v>
      </c>
      <c r="D39" s="3">
        <f>'[1]Total PT G by HEI&amp;Disc '!D39</f>
        <v>0</v>
      </c>
      <c r="E39" s="3">
        <f>'[1]Total PT G by HEI&amp;Disc '!E39</f>
        <v>0</v>
      </c>
      <c r="F39" s="3">
        <f>'[1]Total PT G by HEI&amp;Disc '!F39</f>
        <v>0</v>
      </c>
      <c r="G39" s="3">
        <f>'[1]Total PT G by HEI&amp;Disc '!G39</f>
        <v>0</v>
      </c>
      <c r="H39" s="3">
        <f>'[1]Total PT G by HEI&amp;Disc '!H39</f>
        <v>10.68</v>
      </c>
      <c r="I39" s="3">
        <f>'[1]Total PT G by HEI&amp;Disc '!I39</f>
        <v>0</v>
      </c>
      <c r="J39" s="3">
        <f>'[1]Total PT G by HEI&amp;Disc '!J39</f>
        <v>17.670000000000002</v>
      </c>
      <c r="K39" s="3">
        <f>'[1]Total PT G by HEI&amp;Disc '!K39</f>
        <v>0</v>
      </c>
      <c r="L39" s="3">
        <f>'[1]Total PT G by HEI&amp;Disc '!L39</f>
        <v>0</v>
      </c>
      <c r="M39" s="3">
        <f>'[1]Total PT G by HEI&amp;Disc '!M39</f>
        <v>0</v>
      </c>
      <c r="N39" s="3">
        <f>'[1]Total PT G by HEI&amp;Disc '!N39</f>
        <v>26.33</v>
      </c>
      <c r="O39" s="3">
        <f>'[1]Total PT G by HEI&amp;Disc '!O39</f>
        <v>10</v>
      </c>
      <c r="P39" s="3">
        <f>'[1]Total PT G by HEI&amp;Disc '!P39</f>
        <v>64.680000000000007</v>
      </c>
    </row>
    <row r="40" spans="1:16" x14ac:dyDescent="0.3">
      <c r="A40" s="1" t="s">
        <v>35</v>
      </c>
      <c r="B40" s="3">
        <f>'[1]Total PT G by HEI&amp;Disc '!B40</f>
        <v>0</v>
      </c>
      <c r="C40" s="3">
        <f>'[1]Total PT G by HEI&amp;Disc '!C40</f>
        <v>0</v>
      </c>
      <c r="D40" s="3">
        <f>'[1]Total PT G by HEI&amp;Disc '!D40</f>
        <v>0</v>
      </c>
      <c r="E40" s="3">
        <f>'[1]Total PT G by HEI&amp;Disc '!E40</f>
        <v>0</v>
      </c>
      <c r="F40" s="3">
        <f>'[1]Total PT G by HEI&amp;Disc '!F40</f>
        <v>0</v>
      </c>
      <c r="G40" s="3">
        <f>'[1]Total PT G by HEI&amp;Disc '!G40</f>
        <v>0</v>
      </c>
      <c r="H40" s="3">
        <f>'[1]Total PT G by HEI&amp;Disc '!H40</f>
        <v>0</v>
      </c>
      <c r="I40" s="3">
        <f>'[1]Total PT G by HEI&amp;Disc '!I40</f>
        <v>0</v>
      </c>
      <c r="J40" s="3">
        <f>'[1]Total PT G by HEI&amp;Disc '!J40</f>
        <v>0</v>
      </c>
      <c r="K40" s="3">
        <f>'[1]Total PT G by HEI&amp;Disc '!K40</f>
        <v>0</v>
      </c>
      <c r="L40" s="3">
        <f>'[1]Total PT G by HEI&amp;Disc '!L40</f>
        <v>0</v>
      </c>
      <c r="M40" s="3">
        <f>'[1]Total PT G by HEI&amp;Disc '!M40</f>
        <v>0</v>
      </c>
      <c r="N40" s="3">
        <f>'[1]Total PT G by HEI&amp;Disc '!N40</f>
        <v>0</v>
      </c>
      <c r="O40" s="3">
        <f>'[1]Total PT G by HEI&amp;Disc '!O40</f>
        <v>0</v>
      </c>
      <c r="P40" s="3">
        <f>'[1]Total PT G by HEI&amp;Disc '!P40</f>
        <v>0</v>
      </c>
    </row>
    <row r="41" spans="1:16" x14ac:dyDescent="0.3">
      <c r="A41" s="1" t="s">
        <v>36</v>
      </c>
      <c r="B41" s="3">
        <f>'[1]Total PT G by HEI&amp;Disc '!B41</f>
        <v>8.4</v>
      </c>
      <c r="C41" s="3">
        <f>'[1]Total PT G by HEI&amp;Disc '!C41</f>
        <v>6.3</v>
      </c>
      <c r="D41" s="3">
        <f>'[1]Total PT G by HEI&amp;Disc '!D41</f>
        <v>36.299999999999997</v>
      </c>
      <c r="E41" s="3">
        <f>'[1]Total PT G by HEI&amp;Disc '!E41</f>
        <v>0</v>
      </c>
      <c r="F41" s="3">
        <f>'[1]Total PT G by HEI&amp;Disc '!F41</f>
        <v>44</v>
      </c>
      <c r="G41" s="3">
        <f>'[1]Total PT G by HEI&amp;Disc '!G41</f>
        <v>0</v>
      </c>
      <c r="H41" s="3">
        <f>'[1]Total PT G by HEI&amp;Disc '!H41</f>
        <v>0</v>
      </c>
      <c r="I41" s="3">
        <f>'[1]Total PT G by HEI&amp;Disc '!I41</f>
        <v>0</v>
      </c>
      <c r="J41" s="3">
        <f>'[1]Total PT G by HEI&amp;Disc '!J41</f>
        <v>0</v>
      </c>
      <c r="K41" s="3">
        <f>'[1]Total PT G by HEI&amp;Disc '!K41</f>
        <v>0.6</v>
      </c>
      <c r="L41" s="3">
        <f>'[1]Total PT G by HEI&amp;Disc '!L41</f>
        <v>48.899999999999991</v>
      </c>
      <c r="M41" s="3">
        <f>'[1]Total PT G by HEI&amp;Disc '!M41</f>
        <v>0</v>
      </c>
      <c r="N41" s="3">
        <f>'[1]Total PT G by HEI&amp;Disc '!N41</f>
        <v>0</v>
      </c>
      <c r="O41" s="3">
        <f>'[1]Total PT G by HEI&amp;Disc '!O41</f>
        <v>8.6000000000000014</v>
      </c>
      <c r="P41" s="3">
        <f>'[1]Total PT G by HEI&amp;Disc '!P41</f>
        <v>153.1</v>
      </c>
    </row>
    <row r="42" spans="1:16" x14ac:dyDescent="0.3">
      <c r="A42" s="1" t="s">
        <v>37</v>
      </c>
      <c r="B42" s="3">
        <f>'[1]Total PT G by HEI&amp;Disc '!B42</f>
        <v>0</v>
      </c>
      <c r="C42" s="3">
        <f>'[1]Total PT G by HEI&amp;Disc '!C42</f>
        <v>0</v>
      </c>
      <c r="D42" s="3">
        <f>'[1]Total PT G by HEI&amp;Disc '!D42</f>
        <v>0</v>
      </c>
      <c r="E42" s="3">
        <f>'[1]Total PT G by HEI&amp;Disc '!E42</f>
        <v>0</v>
      </c>
      <c r="F42" s="3">
        <f>'[1]Total PT G by HEI&amp;Disc '!F42</f>
        <v>0</v>
      </c>
      <c r="G42" s="3">
        <f>'[1]Total PT G by HEI&amp;Disc '!G42</f>
        <v>0</v>
      </c>
      <c r="H42" s="3">
        <f>'[1]Total PT G by HEI&amp;Disc '!H42</f>
        <v>0</v>
      </c>
      <c r="I42" s="3">
        <f>'[1]Total PT G by HEI&amp;Disc '!I42</f>
        <v>0</v>
      </c>
      <c r="J42" s="3">
        <f>'[1]Total PT G by HEI&amp;Disc '!J42</f>
        <v>0</v>
      </c>
      <c r="K42" s="3">
        <f>'[1]Total PT G by HEI&amp;Disc '!K42</f>
        <v>0</v>
      </c>
      <c r="L42" s="3">
        <f>'[1]Total PT G by HEI&amp;Disc '!L42</f>
        <v>0</v>
      </c>
      <c r="M42" s="3">
        <f>'[1]Total PT G by HEI&amp;Disc '!M42</f>
        <v>0</v>
      </c>
      <c r="N42" s="3">
        <f>'[1]Total PT G by HEI&amp;Disc '!N42</f>
        <v>0</v>
      </c>
      <c r="O42" s="3">
        <f>'[1]Total PT G by HEI&amp;Disc '!O42</f>
        <v>0</v>
      </c>
      <c r="P42" s="3">
        <f>'[1]Total PT G by HEI&amp;Disc '!P42</f>
        <v>0</v>
      </c>
    </row>
    <row r="43" spans="1:16" x14ac:dyDescent="0.3">
      <c r="A43" s="1" t="s">
        <v>38</v>
      </c>
      <c r="B43" s="3">
        <f>'[1]Total PT G by HEI&amp;Disc '!B43</f>
        <v>0</v>
      </c>
      <c r="C43" s="3">
        <f>'[1]Total PT G by HEI&amp;Disc '!C43</f>
        <v>22.8</v>
      </c>
      <c r="D43" s="3">
        <f>'[1]Total PT G by HEI&amp;Disc '!D43</f>
        <v>30.9</v>
      </c>
      <c r="E43" s="3">
        <f>'[1]Total PT G by HEI&amp;Disc '!E43</f>
        <v>0</v>
      </c>
      <c r="F43" s="3">
        <f>'[1]Total PT G by HEI&amp;Disc '!F43</f>
        <v>94.6</v>
      </c>
      <c r="G43" s="3">
        <f>'[1]Total PT G by HEI&amp;Disc '!G43</f>
        <v>0</v>
      </c>
      <c r="H43" s="3">
        <f>'[1]Total PT G by HEI&amp;Disc '!H43</f>
        <v>0</v>
      </c>
      <c r="I43" s="3">
        <f>'[1]Total PT G by HEI&amp;Disc '!I43</f>
        <v>0</v>
      </c>
      <c r="J43" s="3">
        <f>'[1]Total PT G by HEI&amp;Disc '!J43</f>
        <v>0</v>
      </c>
      <c r="K43" s="3">
        <f>'[1]Total PT G by HEI&amp;Disc '!K43</f>
        <v>0</v>
      </c>
      <c r="L43" s="3">
        <f>'[1]Total PT G by HEI&amp;Disc '!L43</f>
        <v>54.3</v>
      </c>
      <c r="M43" s="3">
        <f>'[1]Total PT G by HEI&amp;Disc '!M43</f>
        <v>0</v>
      </c>
      <c r="N43" s="3">
        <f>'[1]Total PT G by HEI&amp;Disc '!N43</f>
        <v>0</v>
      </c>
      <c r="O43" s="3">
        <f>'[1]Total PT G by HEI&amp;Disc '!O43</f>
        <v>153.79999999999998</v>
      </c>
      <c r="P43" s="3">
        <f>'[1]Total PT G by HEI&amp;Disc '!P43</f>
        <v>356.4</v>
      </c>
    </row>
    <row r="44" spans="1:16" x14ac:dyDescent="0.3">
      <c r="A44" s="1" t="s">
        <v>39</v>
      </c>
      <c r="B44" s="3">
        <f>'[1]Total PT G by HEI&amp;Disc '!B44</f>
        <v>2</v>
      </c>
      <c r="C44" s="3">
        <f>'[1]Total PT G by HEI&amp;Disc '!C44</f>
        <v>2.3200000000000003</v>
      </c>
      <c r="D44" s="3">
        <f>'[1]Total PT G by HEI&amp;Disc '!D44</f>
        <v>16.329999999999998</v>
      </c>
      <c r="E44" s="3">
        <f>'[1]Total PT G by HEI&amp;Disc '!E44</f>
        <v>0</v>
      </c>
      <c r="F44" s="3">
        <f>'[1]Total PT G by HEI&amp;Disc '!F44</f>
        <v>4.99</v>
      </c>
      <c r="G44" s="3">
        <f>'[1]Total PT G by HEI&amp;Disc '!G44</f>
        <v>0</v>
      </c>
      <c r="H44" s="3">
        <f>'[1]Total PT G by HEI&amp;Disc '!H44</f>
        <v>0</v>
      </c>
      <c r="I44" s="3">
        <f>'[1]Total PT G by HEI&amp;Disc '!I44</f>
        <v>0</v>
      </c>
      <c r="J44" s="3">
        <f>'[1]Total PT G by HEI&amp;Disc '!J44</f>
        <v>11.67</v>
      </c>
      <c r="K44" s="3">
        <f>'[1]Total PT G by HEI&amp;Disc '!K44</f>
        <v>0</v>
      </c>
      <c r="L44" s="3">
        <f>'[1]Total PT G by HEI&amp;Disc '!L44</f>
        <v>4.66</v>
      </c>
      <c r="M44" s="3">
        <f>'[1]Total PT G by HEI&amp;Disc '!M44</f>
        <v>0</v>
      </c>
      <c r="N44" s="3">
        <f>'[1]Total PT G by HEI&amp;Disc '!N44</f>
        <v>0</v>
      </c>
      <c r="O44" s="3">
        <f>'[1]Total PT G by HEI&amp;Disc '!O44</f>
        <v>2</v>
      </c>
      <c r="P44" s="3">
        <f>'[1]Total PT G by HEI&amp;Disc '!P44</f>
        <v>43.97</v>
      </c>
    </row>
    <row r="45" spans="1:16" x14ac:dyDescent="0.3">
      <c r="A45" s="1" t="s">
        <v>40</v>
      </c>
      <c r="B45" s="3">
        <f>'[1]Total PT G by HEI&amp;Disc '!B45</f>
        <v>0</v>
      </c>
      <c r="C45" s="3">
        <f>'[1]Total PT G by HEI&amp;Disc '!C45</f>
        <v>0</v>
      </c>
      <c r="D45" s="3">
        <f>'[1]Total PT G by HEI&amp;Disc '!D45</f>
        <v>5.7</v>
      </c>
      <c r="E45" s="3">
        <f>'[1]Total PT G by HEI&amp;Disc '!E45</f>
        <v>0</v>
      </c>
      <c r="F45" s="3">
        <f>'[1]Total PT G by HEI&amp;Disc '!F45</f>
        <v>6.3</v>
      </c>
      <c r="G45" s="3">
        <f>'[1]Total PT G by HEI&amp;Disc '!G45</f>
        <v>0</v>
      </c>
      <c r="H45" s="3">
        <f>'[1]Total PT G by HEI&amp;Disc '!H45</f>
        <v>0</v>
      </c>
      <c r="I45" s="3">
        <f>'[1]Total PT G by HEI&amp;Disc '!I45</f>
        <v>0</v>
      </c>
      <c r="J45" s="3">
        <f>'[1]Total PT G by HEI&amp;Disc '!J45</f>
        <v>2.4</v>
      </c>
      <c r="K45" s="3">
        <f>'[1]Total PT G by HEI&amp;Disc '!K45</f>
        <v>1.7999999999999998</v>
      </c>
      <c r="L45" s="3">
        <f>'[1]Total PT G by HEI&amp;Disc '!L45</f>
        <v>3.3</v>
      </c>
      <c r="M45" s="3">
        <f>'[1]Total PT G by HEI&amp;Disc '!M45</f>
        <v>0</v>
      </c>
      <c r="N45" s="3">
        <f>'[1]Total PT G by HEI&amp;Disc '!N45</f>
        <v>0</v>
      </c>
      <c r="O45" s="3">
        <f>'[1]Total PT G by HEI&amp;Disc '!O45</f>
        <v>0</v>
      </c>
      <c r="P45" s="3">
        <f>'[1]Total PT G by HEI&amp;Disc '!P45</f>
        <v>19.5</v>
      </c>
    </row>
    <row r="46" spans="1:16" x14ac:dyDescent="0.3">
      <c r="A46" s="1" t="s">
        <v>41</v>
      </c>
      <c r="B46" s="3">
        <f>'[1]Total PT G by HEI&amp;Disc '!B46</f>
        <v>0</v>
      </c>
      <c r="C46" s="3">
        <f>'[1]Total PT G by HEI&amp;Disc '!C46</f>
        <v>0</v>
      </c>
      <c r="D46" s="3">
        <f>'[1]Total PT G by HEI&amp;Disc '!D46</f>
        <v>25</v>
      </c>
      <c r="E46" s="3">
        <f>'[1]Total PT G by HEI&amp;Disc '!E46</f>
        <v>0</v>
      </c>
      <c r="F46" s="3">
        <f>'[1]Total PT G by HEI&amp;Disc '!F46</f>
        <v>26</v>
      </c>
      <c r="G46" s="3">
        <f>'[1]Total PT G by HEI&amp;Disc '!G46</f>
        <v>0</v>
      </c>
      <c r="H46" s="3">
        <f>'[1]Total PT G by HEI&amp;Disc '!H46</f>
        <v>0</v>
      </c>
      <c r="I46" s="3">
        <f>'[1]Total PT G by HEI&amp;Disc '!I46</f>
        <v>0</v>
      </c>
      <c r="J46" s="3">
        <f>'[1]Total PT G by HEI&amp;Disc '!J46</f>
        <v>0</v>
      </c>
      <c r="K46" s="3">
        <f>'[1]Total PT G by HEI&amp;Disc '!K46</f>
        <v>0</v>
      </c>
      <c r="L46" s="3">
        <f>'[1]Total PT G by HEI&amp;Disc '!L46</f>
        <v>7</v>
      </c>
      <c r="M46" s="3">
        <f>'[1]Total PT G by HEI&amp;Disc '!M46</f>
        <v>0</v>
      </c>
      <c r="N46" s="3">
        <f>'[1]Total PT G by HEI&amp;Disc '!N46</f>
        <v>0</v>
      </c>
      <c r="O46" s="3">
        <f>'[1]Total PT G by HEI&amp;Disc '!O46</f>
        <v>0</v>
      </c>
      <c r="P46" s="3">
        <f>'[1]Total PT G by HEI&amp;Disc '!P46</f>
        <v>58</v>
      </c>
    </row>
    <row r="47" spans="1:16" x14ac:dyDescent="0.3">
      <c r="A47" s="3" t="s">
        <v>42</v>
      </c>
      <c r="B47" s="3">
        <f>'[1]Total PT G by HEI&amp;Disc '!B47</f>
        <v>39.26</v>
      </c>
      <c r="C47" s="3">
        <f>'[1]Total PT G by HEI&amp;Disc '!C47</f>
        <v>225.26500000000004</v>
      </c>
      <c r="D47" s="3">
        <f>'[1]Total PT G by HEI&amp;Disc '!D47</f>
        <v>466.48479999999995</v>
      </c>
      <c r="E47" s="3">
        <f>'[1]Total PT G by HEI&amp;Disc '!E47</f>
        <v>63.627300000000005</v>
      </c>
      <c r="F47" s="3">
        <f>'[1]Total PT G by HEI&amp;Disc '!F47</f>
        <v>500.64859999999993</v>
      </c>
      <c r="G47" s="3">
        <f>'[1]Total PT G by HEI&amp;Disc '!G47</f>
        <v>3.327</v>
      </c>
      <c r="H47" s="3">
        <f>'[1]Total PT G by HEI&amp;Disc '!H47</f>
        <v>72.05</v>
      </c>
      <c r="I47" s="3">
        <f>'[1]Total PT G by HEI&amp;Disc '!I47</f>
        <v>1.9000000000000001</v>
      </c>
      <c r="J47" s="3">
        <f>'[1]Total PT G by HEI&amp;Disc '!J47</f>
        <v>110.90300000000001</v>
      </c>
      <c r="K47" s="3">
        <f>'[1]Total PT G by HEI&amp;Disc '!K47</f>
        <v>13.995999999999999</v>
      </c>
      <c r="L47" s="3">
        <f>'[1]Total PT G by HEI&amp;Disc '!L47</f>
        <v>327.29280000000006</v>
      </c>
      <c r="M47" s="3">
        <f>'[1]Total PT G by HEI&amp;Disc '!M47</f>
        <v>21.33</v>
      </c>
      <c r="N47" s="3">
        <f>'[1]Total PT G by HEI&amp;Disc '!N47</f>
        <v>90.683999999999997</v>
      </c>
      <c r="O47" s="3">
        <f>'[1]Total PT G by HEI&amp;Disc '!O47</f>
        <v>489.77139999999997</v>
      </c>
      <c r="P47" s="3">
        <f>'[1]Total PT G by HEI&amp;Disc '!P47</f>
        <v>2426.5398999999998</v>
      </c>
    </row>
    <row r="48" spans="1:16" x14ac:dyDescent="0.3">
      <c r="A48" s="3" t="s">
        <v>66</v>
      </c>
    </row>
  </sheetData>
  <sortState xmlns:xlrd2="http://schemas.microsoft.com/office/spreadsheetml/2017/richdata2" ref="A2:A46">
    <sortCondition ref="A2"/>
  </sortState>
  <conditionalFormatting sqref="A2">
    <cfRule type="duplicateValues" dxfId="19" priority="6"/>
  </conditionalFormatting>
  <conditionalFormatting sqref="A5">
    <cfRule type="duplicateValues" dxfId="18" priority="5"/>
  </conditionalFormatting>
  <conditionalFormatting sqref="A19">
    <cfRule type="duplicateValues" dxfId="17" priority="4"/>
  </conditionalFormatting>
  <conditionalFormatting sqref="A31">
    <cfRule type="duplicateValues" dxfId="16" priority="3"/>
  </conditionalFormatting>
  <conditionalFormatting sqref="A15">
    <cfRule type="duplicateValues" dxfId="9" priority="2"/>
  </conditionalFormatting>
  <conditionalFormatting sqref="A37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8"/>
  <sheetViews>
    <sheetView tabSelected="1" topLeftCell="A16" zoomScale="50" zoomScaleNormal="50" workbookViewId="0">
      <selection activeCell="L76" sqref="L76"/>
    </sheetView>
  </sheetViews>
  <sheetFormatPr defaultColWidth="11.109375" defaultRowHeight="14.4" x14ac:dyDescent="0.3"/>
  <cols>
    <col min="1" max="1" width="72.88671875" style="3" bestFit="1" customWidth="1"/>
    <col min="2" max="2" width="11" style="3" bestFit="1" customWidth="1"/>
    <col min="3" max="3" width="9.109375" style="3" bestFit="1" customWidth="1"/>
    <col min="4" max="4" width="7.88671875" style="3" customWidth="1"/>
    <col min="5" max="5" width="9.88671875" style="3" bestFit="1" customWidth="1"/>
    <col min="6" max="6" width="9.33203125" style="3" bestFit="1" customWidth="1"/>
    <col min="7" max="7" width="18.6640625" style="3" bestFit="1" customWidth="1"/>
    <col min="8" max="8" width="14.109375" style="3" bestFit="1" customWidth="1"/>
    <col min="9" max="9" width="10.44140625" style="3" bestFit="1" customWidth="1"/>
    <col min="10" max="10" width="26.109375" style="3" bestFit="1" customWidth="1"/>
    <col min="11" max="11" width="24.88671875" style="3" bestFit="1" customWidth="1"/>
    <col min="12" max="12" width="11.44140625" style="3" bestFit="1" customWidth="1"/>
    <col min="13" max="13" width="17.33203125" style="3" bestFit="1" customWidth="1"/>
    <col min="14" max="14" width="9" style="3" bestFit="1" customWidth="1"/>
    <col min="15" max="15" width="6.109375" style="3" bestFit="1" customWidth="1"/>
    <col min="16" max="16" width="6" style="3" bestFit="1" customWidth="1"/>
    <col min="17" max="16384" width="11.109375" style="3"/>
  </cols>
  <sheetData>
    <row r="1" spans="1:16" x14ac:dyDescent="0.3">
      <c r="A1" s="3" t="s">
        <v>45</v>
      </c>
      <c r="B1" s="6" t="s">
        <v>48</v>
      </c>
      <c r="C1" s="6" t="s">
        <v>49</v>
      </c>
      <c r="D1" s="6" t="s">
        <v>43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t="s">
        <v>59</v>
      </c>
      <c r="O1" t="s">
        <v>60</v>
      </c>
      <c r="P1" s="3" t="s">
        <v>44</v>
      </c>
    </row>
    <row r="2" spans="1:16" x14ac:dyDescent="0.3">
      <c r="A2" s="1" t="s">
        <v>0</v>
      </c>
      <c r="B2" s="3">
        <f>'[1]Total PT G by HEI&amp;Disc '!B2</f>
        <v>0</v>
      </c>
      <c r="C2" s="3">
        <f>'[1]Total PT G by HEI&amp;Disc '!C2</f>
        <v>0</v>
      </c>
      <c r="D2" s="3">
        <f>'[1]Total PT G by HEI&amp;Disc '!D2</f>
        <v>0</v>
      </c>
      <c r="E2" s="3">
        <f>'[1]Total PT G by HEI&amp;Disc '!E2</f>
        <v>0</v>
      </c>
      <c r="F2" s="3">
        <f>'[1]Total PT G by HEI&amp;Disc '!F2</f>
        <v>0</v>
      </c>
      <c r="G2" s="3">
        <f>'[1]Total PT G by HEI&amp;Disc '!G2</f>
        <v>0</v>
      </c>
      <c r="H2" s="3">
        <f>'[1]Total PT G by HEI&amp;Disc '!H2</f>
        <v>0</v>
      </c>
      <c r="I2" s="3">
        <f>'[1]Total PT G by HEI&amp;Disc '!I2</f>
        <v>0</v>
      </c>
      <c r="J2" s="3">
        <f>'[1]Total PT G by HEI&amp;Disc '!J2</f>
        <v>0</v>
      </c>
      <c r="K2" s="3">
        <f>'[1]Total PT G by HEI&amp;Disc '!K2</f>
        <v>0</v>
      </c>
      <c r="L2" s="3">
        <f>'[1]Total PT G by HEI&amp;Disc '!L2</f>
        <v>0</v>
      </c>
      <c r="M2" s="3">
        <f>'[1]Total PT G by HEI&amp;Disc '!M2</f>
        <v>0</v>
      </c>
      <c r="N2" s="3">
        <f>'[1]Total PT G by HEI&amp;Disc '!N2</f>
        <v>0</v>
      </c>
      <c r="O2" s="3">
        <f>'[1]Total PT G by HEI&amp;Disc '!O2</f>
        <v>0</v>
      </c>
      <c r="P2" s="3">
        <f>'[1]Total PT G by HEI&amp;Disc '!P2</f>
        <v>0</v>
      </c>
    </row>
    <row r="3" spans="1:16" x14ac:dyDescent="0.3">
      <c r="A3" s="1" t="s">
        <v>1</v>
      </c>
      <c r="B3" s="3">
        <f>'[1]Total PT G by HEI&amp;Disc '!B3</f>
        <v>2.5</v>
      </c>
      <c r="C3" s="3">
        <f>'[1]Total PT G by HEI&amp;Disc '!C3</f>
        <v>0</v>
      </c>
      <c r="D3" s="3">
        <f>'[1]Total PT G by HEI&amp;Disc '!D3</f>
        <v>17.100000000000001</v>
      </c>
      <c r="E3" s="3">
        <f>'[1]Total PT G by HEI&amp;Disc '!E3</f>
        <v>0</v>
      </c>
      <c r="F3" s="3">
        <f>'[1]Total PT G by HEI&amp;Disc '!F3</f>
        <v>6.6</v>
      </c>
      <c r="G3" s="3">
        <f>'[1]Total PT G by HEI&amp;Disc '!G3</f>
        <v>0</v>
      </c>
      <c r="H3" s="3">
        <f>'[1]Total PT G by HEI&amp;Disc '!H3</f>
        <v>7.1</v>
      </c>
      <c r="I3" s="3">
        <f>'[1]Total PT G by HEI&amp;Disc '!I3</f>
        <v>0</v>
      </c>
      <c r="J3" s="3">
        <f>'[1]Total PT G by HEI&amp;Disc '!J3</f>
        <v>0</v>
      </c>
      <c r="K3" s="3">
        <f>'[1]Total PT G by HEI&amp;Disc '!K3</f>
        <v>0.3</v>
      </c>
      <c r="L3" s="3">
        <f>'[1]Total PT G by HEI&amp;Disc '!L3</f>
        <v>4.4000000000000004</v>
      </c>
      <c r="M3" s="3">
        <f>'[1]Total PT G by HEI&amp;Disc '!M3</f>
        <v>0</v>
      </c>
      <c r="N3" s="3">
        <f>'[1]Total PT G by HEI&amp;Disc '!N3</f>
        <v>2</v>
      </c>
      <c r="O3" s="3">
        <f>'[1]Total PT G by HEI&amp;Disc '!O3</f>
        <v>12</v>
      </c>
      <c r="P3" s="3">
        <f>'[1]Total PT G by HEI&amp;Disc '!P3</f>
        <v>52</v>
      </c>
    </row>
    <row r="4" spans="1:16" x14ac:dyDescent="0.3">
      <c r="A4" s="1" t="s">
        <v>2</v>
      </c>
      <c r="B4" s="3">
        <f>'[1]Total PT G by HEI&amp;Disc '!B4</f>
        <v>0</v>
      </c>
      <c r="C4" s="3">
        <f>'[1]Total PT G by HEI&amp;Disc '!C4</f>
        <v>0</v>
      </c>
      <c r="D4" s="3">
        <f>'[1]Total PT G by HEI&amp;Disc '!D4</f>
        <v>22.5</v>
      </c>
      <c r="E4" s="3">
        <f>'[1]Total PT G by HEI&amp;Disc '!E4</f>
        <v>0</v>
      </c>
      <c r="F4" s="3">
        <f>'[1]Total PT G by HEI&amp;Disc '!F4</f>
        <v>10.199999999999999</v>
      </c>
      <c r="G4" s="3">
        <f>'[1]Total PT G by HEI&amp;Disc '!G4</f>
        <v>0</v>
      </c>
      <c r="H4" s="3">
        <f>'[1]Total PT G by HEI&amp;Disc '!H4</f>
        <v>1</v>
      </c>
      <c r="I4" s="3">
        <f>'[1]Total PT G by HEI&amp;Disc '!I4</f>
        <v>0</v>
      </c>
      <c r="J4" s="3">
        <f>'[1]Total PT G by HEI&amp;Disc '!J4</f>
        <v>3.5</v>
      </c>
      <c r="K4" s="3">
        <f>'[1]Total PT G by HEI&amp;Disc '!K4</f>
        <v>0</v>
      </c>
      <c r="L4" s="3">
        <f>'[1]Total PT G by HEI&amp;Disc '!L4</f>
        <v>3.5</v>
      </c>
      <c r="M4" s="3">
        <f>'[1]Total PT G by HEI&amp;Disc '!M4</f>
        <v>0</v>
      </c>
      <c r="N4" s="3">
        <f>'[1]Total PT G by HEI&amp;Disc '!N4</f>
        <v>25.7</v>
      </c>
      <c r="O4" s="3">
        <f>'[1]Total PT G by HEI&amp;Disc '!O4</f>
        <v>4.7</v>
      </c>
      <c r="P4" s="3">
        <f>'[1]Total PT G by HEI&amp;Disc '!P4</f>
        <v>71.100000000000009</v>
      </c>
    </row>
    <row r="5" spans="1:16" x14ac:dyDescent="0.3">
      <c r="A5" s="1" t="s">
        <v>3</v>
      </c>
      <c r="B5" s="3">
        <f>'[1]Total PT G by HEI&amp;Disc '!B5</f>
        <v>0</v>
      </c>
      <c r="C5" s="3">
        <f>'[1]Total PT G by HEI&amp;Disc '!C5</f>
        <v>0</v>
      </c>
      <c r="D5" s="3">
        <f>'[1]Total PT G by HEI&amp;Disc '!D5</f>
        <v>0</v>
      </c>
      <c r="E5" s="3">
        <f>'[1]Total PT G by HEI&amp;Disc '!E5</f>
        <v>0</v>
      </c>
      <c r="F5" s="3">
        <f>'[1]Total PT G by HEI&amp;Disc '!F5</f>
        <v>0</v>
      </c>
      <c r="G5" s="3">
        <f>'[1]Total PT G by HEI&amp;Disc '!G5</f>
        <v>0</v>
      </c>
      <c r="H5" s="3">
        <f>'[1]Total PT G by HEI&amp;Disc '!H5</f>
        <v>0</v>
      </c>
      <c r="I5" s="3">
        <f>'[1]Total PT G by HEI&amp;Disc '!I5</f>
        <v>0</v>
      </c>
      <c r="J5" s="3">
        <f>'[1]Total PT G by HEI&amp;Disc '!J5</f>
        <v>0</v>
      </c>
      <c r="K5" s="3">
        <f>'[1]Total PT G by HEI&amp;Disc '!K5</f>
        <v>0</v>
      </c>
      <c r="L5" s="3">
        <f>'[1]Total PT G by HEI&amp;Disc '!L5</f>
        <v>0</v>
      </c>
      <c r="M5" s="3">
        <f>'[1]Total PT G by HEI&amp;Disc '!M5</f>
        <v>0</v>
      </c>
      <c r="N5" s="3">
        <f>'[1]Total PT G by HEI&amp;Disc '!N5</f>
        <v>0</v>
      </c>
      <c r="O5" s="3">
        <f>'[1]Total PT G by HEI&amp;Disc '!O5</f>
        <v>0</v>
      </c>
      <c r="P5" s="3">
        <f>'[1]Total PT G by HEI&amp;Disc '!P5</f>
        <v>0</v>
      </c>
    </row>
    <row r="6" spans="1:16" x14ac:dyDescent="0.3">
      <c r="A6" s="1" t="s">
        <v>4</v>
      </c>
      <c r="B6" s="3">
        <f>'[1]Total PT G by HEI&amp;Disc '!B6</f>
        <v>0</v>
      </c>
      <c r="C6" s="3">
        <f>'[1]Total PT G by HEI&amp;Disc '!C6</f>
        <v>0.67</v>
      </c>
      <c r="D6" s="3">
        <f>'[1]Total PT G by HEI&amp;Disc '!D6</f>
        <v>4</v>
      </c>
      <c r="E6" s="3">
        <f>'[1]Total PT G by HEI&amp;Disc '!E6</f>
        <v>2.67</v>
      </c>
      <c r="F6" s="3">
        <f>'[1]Total PT G by HEI&amp;Disc '!F6</f>
        <v>2</v>
      </c>
      <c r="G6" s="3">
        <f>'[1]Total PT G by HEI&amp;Disc '!G6</f>
        <v>0</v>
      </c>
      <c r="H6" s="3">
        <f>'[1]Total PT G by HEI&amp;Disc '!H6</f>
        <v>0.33</v>
      </c>
      <c r="I6" s="3">
        <f>'[1]Total PT G by HEI&amp;Disc '!I6</f>
        <v>0</v>
      </c>
      <c r="J6" s="3">
        <f>'[1]Total PT G by HEI&amp;Disc '!J6</f>
        <v>2.66</v>
      </c>
      <c r="K6" s="3">
        <f>'[1]Total PT G by HEI&amp;Disc '!K6</f>
        <v>1.33</v>
      </c>
      <c r="L6" s="3">
        <f>'[1]Total PT G by HEI&amp;Disc '!L6</f>
        <v>0</v>
      </c>
      <c r="M6" s="3">
        <f>'[1]Total PT G by HEI&amp;Disc '!M6</f>
        <v>0</v>
      </c>
      <c r="N6" s="3">
        <f>'[1]Total PT G by HEI&amp;Disc '!N6</f>
        <v>0</v>
      </c>
      <c r="O6" s="3">
        <f>'[1]Total PT G by HEI&amp;Disc '!O6</f>
        <v>0</v>
      </c>
      <c r="P6" s="3">
        <f>'[1]Total PT G by HEI&amp;Disc '!P6</f>
        <v>13.66</v>
      </c>
    </row>
    <row r="7" spans="1:16" x14ac:dyDescent="0.3">
      <c r="A7" s="1" t="s">
        <v>5</v>
      </c>
      <c r="B7" s="3">
        <f>'[1]Total PT G by HEI&amp;Disc '!B7</f>
        <v>0</v>
      </c>
      <c r="C7" s="3">
        <f>'[1]Total PT G by HEI&amp;Disc '!C7</f>
        <v>0</v>
      </c>
      <c r="D7" s="3">
        <f>'[1]Total PT G by HEI&amp;Disc '!D7</f>
        <v>86.66</v>
      </c>
      <c r="E7" s="3">
        <f>'[1]Total PT G by HEI&amp;Disc '!E7</f>
        <v>13.93</v>
      </c>
      <c r="F7" s="3">
        <f>'[1]Total PT G by HEI&amp;Disc '!F7</f>
        <v>56.33</v>
      </c>
      <c r="G7" s="3">
        <f>'[1]Total PT G by HEI&amp;Disc '!G7</f>
        <v>0</v>
      </c>
      <c r="H7" s="3">
        <f>'[1]Total PT G by HEI&amp;Disc '!H7</f>
        <v>30.009999999999998</v>
      </c>
      <c r="I7" s="3">
        <f>'[1]Total PT G by HEI&amp;Disc '!I7</f>
        <v>0</v>
      </c>
      <c r="J7" s="3">
        <f>'[1]Total PT G by HEI&amp;Disc '!J7</f>
        <v>18</v>
      </c>
      <c r="K7" s="3">
        <f>'[1]Total PT G by HEI&amp;Disc '!K7</f>
        <v>0</v>
      </c>
      <c r="L7" s="3">
        <f>'[1]Total PT G by HEI&amp;Disc '!L7</f>
        <v>28.990000000000002</v>
      </c>
      <c r="M7" s="3">
        <f>'[1]Total PT G by HEI&amp;Disc '!M7</f>
        <v>0</v>
      </c>
      <c r="N7" s="3">
        <f>'[1]Total PT G by HEI&amp;Disc '!N7</f>
        <v>32.32</v>
      </c>
      <c r="O7" s="3">
        <f>'[1]Total PT G by HEI&amp;Disc '!O7</f>
        <v>126.34</v>
      </c>
      <c r="P7" s="3">
        <f>'[1]Total PT G by HEI&amp;Disc '!P7</f>
        <v>392.58000000000004</v>
      </c>
    </row>
    <row r="8" spans="1:16" x14ac:dyDescent="0.3">
      <c r="A8" s="1" t="s">
        <v>6</v>
      </c>
      <c r="B8" s="3">
        <f>'[1]Total PT G by HEI&amp;Disc '!B8</f>
        <v>1.6600000000000001</v>
      </c>
      <c r="C8" s="3">
        <f>'[1]Total PT G by HEI&amp;Disc '!C8</f>
        <v>4.33</v>
      </c>
      <c r="D8" s="3">
        <f>'[1]Total PT G by HEI&amp;Disc '!D8</f>
        <v>21.67</v>
      </c>
      <c r="E8" s="3">
        <f>'[1]Total PT G by HEI&amp;Disc '!E8</f>
        <v>9.66</v>
      </c>
      <c r="F8" s="3">
        <f>'[1]Total PT G by HEI&amp;Disc '!F8</f>
        <v>2.3199999999999998</v>
      </c>
      <c r="G8" s="3">
        <f>'[1]Total PT G by HEI&amp;Disc '!G8</f>
        <v>0.66</v>
      </c>
      <c r="H8" s="3">
        <f>'[1]Total PT G by HEI&amp;Disc '!H8</f>
        <v>10.33</v>
      </c>
      <c r="I8" s="3">
        <f>'[1]Total PT G by HEI&amp;Disc '!I8</f>
        <v>0</v>
      </c>
      <c r="J8" s="3">
        <f>'[1]Total PT G by HEI&amp;Disc '!J8</f>
        <v>38.67</v>
      </c>
      <c r="K8" s="3">
        <f>'[1]Total PT G by HEI&amp;Disc '!K8</f>
        <v>0</v>
      </c>
      <c r="L8" s="3">
        <f>'[1]Total PT G by HEI&amp;Disc '!L8</f>
        <v>11.67</v>
      </c>
      <c r="M8" s="3">
        <f>'[1]Total PT G by HEI&amp;Disc '!M8</f>
        <v>0.33</v>
      </c>
      <c r="N8" s="3">
        <f>'[1]Total PT G by HEI&amp;Disc '!N8</f>
        <v>0</v>
      </c>
      <c r="O8" s="3">
        <f>'[1]Total PT G by HEI&amp;Disc '!O8</f>
        <v>19</v>
      </c>
      <c r="P8" s="3">
        <f>'[1]Total PT G by HEI&amp;Disc '!P8</f>
        <v>120.30000000000001</v>
      </c>
    </row>
    <row r="9" spans="1:16" x14ac:dyDescent="0.3">
      <c r="A9" s="1" t="s">
        <v>7</v>
      </c>
      <c r="B9" s="3">
        <f>'[1]Total PT G by HEI&amp;Disc '!B9</f>
        <v>0</v>
      </c>
      <c r="C9" s="3">
        <f>'[1]Total PT G by HEI&amp;Disc '!C9</f>
        <v>0</v>
      </c>
      <c r="D9" s="3">
        <f>'[1]Total PT G by HEI&amp;Disc '!D9</f>
        <v>0</v>
      </c>
      <c r="E9" s="3">
        <f>'[1]Total PT G by HEI&amp;Disc '!E9</f>
        <v>0</v>
      </c>
      <c r="F9" s="3">
        <f>'[1]Total PT G by HEI&amp;Disc '!F9</f>
        <v>0</v>
      </c>
      <c r="G9" s="3">
        <f>'[1]Total PT G by HEI&amp;Disc '!G9</f>
        <v>0</v>
      </c>
      <c r="H9" s="3">
        <f>'[1]Total PT G by HEI&amp;Disc '!H9</f>
        <v>0</v>
      </c>
      <c r="I9" s="3">
        <f>'[1]Total PT G by HEI&amp;Disc '!I9</f>
        <v>0</v>
      </c>
      <c r="J9" s="3">
        <f>'[1]Total PT G by HEI&amp;Disc '!J9</f>
        <v>0</v>
      </c>
      <c r="K9" s="3">
        <f>'[1]Total PT G by HEI&amp;Disc '!K9</f>
        <v>0</v>
      </c>
      <c r="L9" s="3">
        <f>'[1]Total PT G by HEI&amp;Disc '!L9</f>
        <v>0</v>
      </c>
      <c r="M9" s="3">
        <f>'[1]Total PT G by HEI&amp;Disc '!M9</f>
        <v>0</v>
      </c>
      <c r="N9" s="3">
        <f>'[1]Total PT G by HEI&amp;Disc '!N9</f>
        <v>0</v>
      </c>
      <c r="O9" s="3">
        <f>'[1]Total PT G by HEI&amp;Disc '!O9</f>
        <v>0</v>
      </c>
      <c r="P9" s="3">
        <f>'[1]Total PT G by HEI&amp;Disc '!P9</f>
        <v>0</v>
      </c>
    </row>
    <row r="10" spans="1:16" x14ac:dyDescent="0.3">
      <c r="A10" s="1" t="s">
        <v>8</v>
      </c>
      <c r="B10" s="3">
        <f>'[1]Total PT G by HEI&amp;Disc '!B10</f>
        <v>0</v>
      </c>
      <c r="C10" s="3">
        <f>'[1]Total PT G by HEI&amp;Disc '!C10</f>
        <v>0</v>
      </c>
      <c r="D10" s="3">
        <f>'[1]Total PT G by HEI&amp;Disc '!D10</f>
        <v>0</v>
      </c>
      <c r="E10" s="3">
        <f>'[1]Total PT G by HEI&amp;Disc '!E10</f>
        <v>0</v>
      </c>
      <c r="F10" s="3">
        <f>'[1]Total PT G by HEI&amp;Disc '!F10</f>
        <v>0</v>
      </c>
      <c r="G10" s="3">
        <f>'[1]Total PT G by HEI&amp;Disc '!G10</f>
        <v>0</v>
      </c>
      <c r="H10" s="3">
        <f>'[1]Total PT G by HEI&amp;Disc '!H10</f>
        <v>0</v>
      </c>
      <c r="I10" s="3">
        <f>'[1]Total PT G by HEI&amp;Disc '!I10</f>
        <v>0</v>
      </c>
      <c r="J10" s="3">
        <f>'[1]Total PT G by HEI&amp;Disc '!J10</f>
        <v>0</v>
      </c>
      <c r="K10" s="3">
        <f>'[1]Total PT G by HEI&amp;Disc '!K10</f>
        <v>0</v>
      </c>
      <c r="L10" s="3">
        <f>'[1]Total PT G by HEI&amp;Disc '!L10</f>
        <v>0</v>
      </c>
      <c r="M10" s="3">
        <f>'[1]Total PT G by HEI&amp;Disc '!M10</f>
        <v>0</v>
      </c>
      <c r="N10" s="3">
        <f>'[1]Total PT G by HEI&amp;Disc '!N10</f>
        <v>0</v>
      </c>
      <c r="O10" s="3">
        <f>'[1]Total PT G by HEI&amp;Disc '!O10</f>
        <v>0</v>
      </c>
      <c r="P10" s="3">
        <f>'[1]Total PT G by HEI&amp;Disc '!P10</f>
        <v>0</v>
      </c>
    </row>
    <row r="11" spans="1:16" x14ac:dyDescent="0.3">
      <c r="A11" s="1" t="s">
        <v>9</v>
      </c>
      <c r="B11" s="3">
        <f>'[1]Total PT G by HEI&amp;Disc '!B11</f>
        <v>9.3000000000000007</v>
      </c>
      <c r="C11" s="3">
        <f>'[1]Total PT G by HEI&amp;Disc '!C11</f>
        <v>3</v>
      </c>
      <c r="D11" s="3">
        <f>'[1]Total PT G by HEI&amp;Disc '!D11</f>
        <v>9.6000000000000014</v>
      </c>
      <c r="E11" s="3">
        <f>'[1]Total PT G by HEI&amp;Disc '!E11</f>
        <v>0</v>
      </c>
      <c r="F11" s="3">
        <f>'[1]Total PT G by HEI&amp;Disc '!F11</f>
        <v>5.3</v>
      </c>
      <c r="G11" s="3">
        <f>'[1]Total PT G by HEI&amp;Disc '!G11</f>
        <v>0</v>
      </c>
      <c r="H11" s="3">
        <f>'[1]Total PT G by HEI&amp;Disc '!H11</f>
        <v>0</v>
      </c>
      <c r="I11" s="3">
        <f>'[1]Total PT G by HEI&amp;Disc '!I11</f>
        <v>0</v>
      </c>
      <c r="J11" s="3">
        <f>'[1]Total PT G by HEI&amp;Disc '!J11</f>
        <v>0</v>
      </c>
      <c r="K11" s="3">
        <f>'[1]Total PT G by HEI&amp;Disc '!K11</f>
        <v>0</v>
      </c>
      <c r="L11" s="3">
        <f>'[1]Total PT G by HEI&amp;Disc '!L11</f>
        <v>6.6</v>
      </c>
      <c r="M11" s="3">
        <f>'[1]Total PT G by HEI&amp;Disc '!M11</f>
        <v>3.5999999999999996</v>
      </c>
      <c r="N11" s="3">
        <f>'[1]Total PT G by HEI&amp;Disc '!N11</f>
        <v>0</v>
      </c>
      <c r="O11" s="3">
        <f>'[1]Total PT G by HEI&amp;Disc '!O11</f>
        <v>11.1999</v>
      </c>
      <c r="P11" s="3">
        <f>'[1]Total PT G by HEI&amp;Disc '!P11</f>
        <v>48.599900000000005</v>
      </c>
    </row>
    <row r="12" spans="1:16" x14ac:dyDescent="0.3">
      <c r="A12" s="1" t="s">
        <v>10</v>
      </c>
      <c r="B12" s="3">
        <f>'[1]Total PT G by HEI&amp;Disc '!B12</f>
        <v>0</v>
      </c>
      <c r="C12" s="3">
        <f>'[1]Total PT G by HEI&amp;Disc '!C12</f>
        <v>2</v>
      </c>
      <c r="D12" s="3">
        <f>'[1]Total PT G by HEI&amp;Disc '!D12</f>
        <v>8</v>
      </c>
      <c r="E12" s="3">
        <f>'[1]Total PT G by HEI&amp;Disc '!E12</f>
        <v>12.334</v>
      </c>
      <c r="F12" s="3">
        <f>'[1]Total PT G by HEI&amp;Disc '!F12</f>
        <v>7.3320000000000007</v>
      </c>
      <c r="G12" s="3">
        <f>'[1]Total PT G by HEI&amp;Disc '!G12</f>
        <v>2.6669999999999998</v>
      </c>
      <c r="H12" s="3">
        <f>'[1]Total PT G by HEI&amp;Disc '!H12</f>
        <v>0</v>
      </c>
      <c r="I12" s="3">
        <f>'[1]Total PT G by HEI&amp;Disc '!I12</f>
        <v>0</v>
      </c>
      <c r="J12" s="3">
        <f>'[1]Total PT G by HEI&amp;Disc '!J12</f>
        <v>7.3330000000000002</v>
      </c>
      <c r="K12" s="3">
        <f>'[1]Total PT G by HEI&amp;Disc '!K12</f>
        <v>0.66600000000000004</v>
      </c>
      <c r="L12" s="3">
        <f>'[1]Total PT G by HEI&amp;Disc '!L12</f>
        <v>6.3330000000000002</v>
      </c>
      <c r="M12" s="3">
        <f>'[1]Total PT G by HEI&amp;Disc '!M12</f>
        <v>0</v>
      </c>
      <c r="N12" s="3">
        <f>'[1]Total PT G by HEI&amp;Disc '!N12</f>
        <v>4.3339999999999996</v>
      </c>
      <c r="O12" s="3">
        <f>'[1]Total PT G by HEI&amp;Disc '!O12</f>
        <v>16</v>
      </c>
      <c r="P12" s="3">
        <f>'[1]Total PT G by HEI&amp;Disc '!P12</f>
        <v>66.998999999999995</v>
      </c>
    </row>
    <row r="13" spans="1:16" x14ac:dyDescent="0.3">
      <c r="A13" s="1" t="s">
        <v>11</v>
      </c>
      <c r="B13" s="3">
        <f>'[1]Total PT G by HEI&amp;Disc '!B13</f>
        <v>0</v>
      </c>
      <c r="C13" s="3">
        <f>'[1]Total PT G by HEI&amp;Disc '!C13</f>
        <v>0</v>
      </c>
      <c r="D13" s="3">
        <f>'[1]Total PT G by HEI&amp;Disc '!D13</f>
        <v>6</v>
      </c>
      <c r="E13" s="3">
        <f>'[1]Total PT G by HEI&amp;Disc '!E13</f>
        <v>5</v>
      </c>
      <c r="F13" s="3">
        <f>'[1]Total PT G by HEI&amp;Disc '!F13</f>
        <v>9.33</v>
      </c>
      <c r="G13" s="3">
        <f>'[1]Total PT G by HEI&amp;Disc '!G13</f>
        <v>0</v>
      </c>
      <c r="H13" s="3">
        <f>'[1]Total PT G by HEI&amp;Disc '!H13</f>
        <v>0</v>
      </c>
      <c r="I13" s="3">
        <f>'[1]Total PT G by HEI&amp;Disc '!I13</f>
        <v>0</v>
      </c>
      <c r="J13" s="3">
        <f>'[1]Total PT G by HEI&amp;Disc '!J13</f>
        <v>0</v>
      </c>
      <c r="K13" s="3">
        <f>'[1]Total PT G by HEI&amp;Disc '!K13</f>
        <v>0</v>
      </c>
      <c r="L13" s="3">
        <f>'[1]Total PT G by HEI&amp;Disc '!L13</f>
        <v>6.67</v>
      </c>
      <c r="M13" s="3">
        <f>'[1]Total PT G by HEI&amp;Disc '!M13</f>
        <v>0</v>
      </c>
      <c r="N13" s="3">
        <f>'[1]Total PT G by HEI&amp;Disc '!N13</f>
        <v>0</v>
      </c>
      <c r="O13" s="3">
        <f>'[1]Total PT G by HEI&amp;Disc '!O13</f>
        <v>30.320000000000004</v>
      </c>
      <c r="P13" s="3">
        <f>'[1]Total PT G by HEI&amp;Disc '!P13</f>
        <v>57.320000000000007</v>
      </c>
    </row>
    <row r="14" spans="1:16" x14ac:dyDescent="0.3">
      <c r="A14" s="1" t="s">
        <v>12</v>
      </c>
      <c r="B14" s="3">
        <f>'[1]Total PT G by HEI&amp;Disc '!B14</f>
        <v>0</v>
      </c>
      <c r="C14" s="3">
        <f>'[1]Total PT G by HEI&amp;Disc '!C14</f>
        <v>0</v>
      </c>
      <c r="D14" s="3">
        <f>'[1]Total PT G by HEI&amp;Disc '!D14</f>
        <v>2</v>
      </c>
      <c r="E14" s="3">
        <f>'[1]Total PT G by HEI&amp;Disc '!E14</f>
        <v>0</v>
      </c>
      <c r="F14" s="3">
        <f>'[1]Total PT G by HEI&amp;Disc '!F14</f>
        <v>6.5</v>
      </c>
      <c r="G14" s="3">
        <f>'[1]Total PT G by HEI&amp;Disc '!G14</f>
        <v>0</v>
      </c>
      <c r="H14" s="3">
        <f>'[1]Total PT G by HEI&amp;Disc '!H14</f>
        <v>0</v>
      </c>
      <c r="I14" s="3">
        <f>'[1]Total PT G by HEI&amp;Disc '!I14</f>
        <v>0</v>
      </c>
      <c r="J14" s="3">
        <f>'[1]Total PT G by HEI&amp;Disc '!J14</f>
        <v>0</v>
      </c>
      <c r="K14" s="3">
        <f>'[1]Total PT G by HEI&amp;Disc '!K14</f>
        <v>0</v>
      </c>
      <c r="L14" s="3">
        <f>'[1]Total PT G by HEI&amp;Disc '!L14</f>
        <v>12.25</v>
      </c>
      <c r="M14" s="3">
        <f>'[1]Total PT G by HEI&amp;Disc '!M14</f>
        <v>5</v>
      </c>
      <c r="N14" s="3">
        <f>'[1]Total PT G by HEI&amp;Disc '!N14</f>
        <v>0</v>
      </c>
      <c r="O14" s="3">
        <f>'[1]Total PT G by HEI&amp;Disc '!O14</f>
        <v>1</v>
      </c>
      <c r="P14" s="3">
        <f>'[1]Total PT G by HEI&amp;Disc '!P14</f>
        <v>26.75</v>
      </c>
    </row>
    <row r="15" spans="1:16" x14ac:dyDescent="0.3">
      <c r="A15" t="s">
        <v>46</v>
      </c>
      <c r="B15" s="3">
        <f>'[1]Total PT G by HEI&amp;Disc '!B15</f>
        <v>0</v>
      </c>
      <c r="C15" s="3">
        <f>'[1]Total PT G by HEI&amp;Disc '!C15</f>
        <v>8</v>
      </c>
      <c r="D15" s="3">
        <f>'[1]Total PT G by HEI&amp;Disc '!D15</f>
        <v>2</v>
      </c>
      <c r="E15" s="3">
        <f>'[1]Total PT G by HEI&amp;Disc '!E15</f>
        <v>0</v>
      </c>
      <c r="F15" s="3">
        <f>'[1]Total PT G by HEI&amp;Disc '!F15</f>
        <v>15</v>
      </c>
      <c r="G15" s="3">
        <f>'[1]Total PT G by HEI&amp;Disc '!G15</f>
        <v>0</v>
      </c>
      <c r="H15" s="3">
        <f>'[1]Total PT G by HEI&amp;Disc '!H15</f>
        <v>0</v>
      </c>
      <c r="I15" s="3">
        <f>'[1]Total PT G by HEI&amp;Disc '!I15</f>
        <v>0</v>
      </c>
      <c r="J15" s="3">
        <f>'[1]Total PT G by HEI&amp;Disc '!J15</f>
        <v>0</v>
      </c>
      <c r="K15" s="3">
        <f>'[1]Total PT G by HEI&amp;Disc '!K15</f>
        <v>0</v>
      </c>
      <c r="L15" s="3">
        <f>'[1]Total PT G by HEI&amp;Disc '!L15</f>
        <v>1</v>
      </c>
      <c r="M15" s="3">
        <f>'[1]Total PT G by HEI&amp;Disc '!M15</f>
        <v>0</v>
      </c>
      <c r="N15" s="3">
        <f>'[1]Total PT G by HEI&amp;Disc '!N15</f>
        <v>0</v>
      </c>
      <c r="O15" s="3">
        <f>'[1]Total PT G by HEI&amp;Disc '!O15</f>
        <v>2</v>
      </c>
      <c r="P15" s="3">
        <f>'[1]Total PT G by HEI&amp;Disc '!P15</f>
        <v>28</v>
      </c>
    </row>
    <row r="16" spans="1:16" x14ac:dyDescent="0.3">
      <c r="A16" s="1" t="s">
        <v>13</v>
      </c>
      <c r="B16" s="3">
        <f>'[1]Total PT G by HEI&amp;Disc '!B16</f>
        <v>0.7</v>
      </c>
      <c r="C16" s="3">
        <f>'[1]Total PT G by HEI&amp;Disc '!C16</f>
        <v>0.5</v>
      </c>
      <c r="D16" s="3">
        <f>'[1]Total PT G by HEI&amp;Disc '!D16</f>
        <v>2.4</v>
      </c>
      <c r="E16" s="3">
        <f>'[1]Total PT G by HEI&amp;Disc '!E16</f>
        <v>0.70000000000000007</v>
      </c>
      <c r="F16" s="3">
        <f>'[1]Total PT G by HEI&amp;Disc '!F16</f>
        <v>9.6999999999999993</v>
      </c>
      <c r="G16" s="3">
        <f>'[1]Total PT G by HEI&amp;Disc '!G16</f>
        <v>0</v>
      </c>
      <c r="H16" s="3">
        <f>'[1]Total PT G by HEI&amp;Disc '!H16</f>
        <v>0</v>
      </c>
      <c r="I16" s="3">
        <f>'[1]Total PT G by HEI&amp;Disc '!I16</f>
        <v>0</v>
      </c>
      <c r="J16" s="3">
        <f>'[1]Total PT G by HEI&amp;Disc '!J16</f>
        <v>0</v>
      </c>
      <c r="K16" s="3">
        <f>'[1]Total PT G by HEI&amp;Disc '!K16</f>
        <v>0</v>
      </c>
      <c r="L16" s="3">
        <f>'[1]Total PT G by HEI&amp;Disc '!L16</f>
        <v>1.2999999999999998</v>
      </c>
      <c r="M16" s="3">
        <f>'[1]Total PT G by HEI&amp;Disc '!M16</f>
        <v>0</v>
      </c>
      <c r="N16" s="3">
        <f>'[1]Total PT G by HEI&amp;Disc '!N16</f>
        <v>0</v>
      </c>
      <c r="O16" s="3">
        <f>'[1]Total PT G by HEI&amp;Disc '!O16</f>
        <v>2.6000000000000005</v>
      </c>
      <c r="P16" s="3">
        <f>'[1]Total PT G by HEI&amp;Disc '!P16</f>
        <v>17.900000000000002</v>
      </c>
    </row>
    <row r="17" spans="1:16" x14ac:dyDescent="0.3">
      <c r="A17" s="1" t="s">
        <v>14</v>
      </c>
      <c r="B17" s="3">
        <f>'[1]Total PT G by HEI&amp;Disc '!B17</f>
        <v>0</v>
      </c>
      <c r="C17" s="3">
        <f>'[1]Total PT G by HEI&amp;Disc '!C17</f>
        <v>0</v>
      </c>
      <c r="D17" s="3">
        <f>'[1]Total PT G by HEI&amp;Disc '!D17</f>
        <v>0</v>
      </c>
      <c r="E17" s="3">
        <f>'[1]Total PT G by HEI&amp;Disc '!E17</f>
        <v>0</v>
      </c>
      <c r="F17" s="3">
        <f>'[1]Total PT G by HEI&amp;Disc '!F17</f>
        <v>0</v>
      </c>
      <c r="G17" s="3">
        <f>'[1]Total PT G by HEI&amp;Disc '!G17</f>
        <v>0</v>
      </c>
      <c r="H17" s="3">
        <f>'[1]Total PT G by HEI&amp;Disc '!H17</f>
        <v>0</v>
      </c>
      <c r="I17" s="3">
        <f>'[1]Total PT G by HEI&amp;Disc '!I17</f>
        <v>0</v>
      </c>
      <c r="J17" s="3">
        <f>'[1]Total PT G by HEI&amp;Disc '!J17</f>
        <v>0</v>
      </c>
      <c r="K17" s="3">
        <f>'[1]Total PT G by HEI&amp;Disc '!K17</f>
        <v>0</v>
      </c>
      <c r="L17" s="3">
        <f>'[1]Total PT G by HEI&amp;Disc '!L17</f>
        <v>0</v>
      </c>
      <c r="M17" s="3">
        <f>'[1]Total PT G by HEI&amp;Disc '!M17</f>
        <v>0</v>
      </c>
      <c r="N17" s="3">
        <f>'[1]Total PT G by HEI&amp;Disc '!N17</f>
        <v>0</v>
      </c>
      <c r="O17" s="3">
        <f>'[1]Total PT G by HEI&amp;Disc '!O17</f>
        <v>0</v>
      </c>
      <c r="P17" s="3">
        <f>'[1]Total PT G by HEI&amp;Disc '!P17</f>
        <v>0</v>
      </c>
    </row>
    <row r="18" spans="1:16" x14ac:dyDescent="0.3">
      <c r="A18" s="1" t="s">
        <v>15</v>
      </c>
      <c r="B18" s="3">
        <f>'[1]Total PT G by HEI&amp;Disc '!B18</f>
        <v>0</v>
      </c>
      <c r="C18" s="3">
        <f>'[1]Total PT G by HEI&amp;Disc '!C18</f>
        <v>0</v>
      </c>
      <c r="D18" s="3">
        <f>'[1]Total PT G by HEI&amp;Disc '!D18</f>
        <v>0</v>
      </c>
      <c r="E18" s="3">
        <f>'[1]Total PT G by HEI&amp;Disc '!E18</f>
        <v>0</v>
      </c>
      <c r="F18" s="3">
        <f>'[1]Total PT G by HEI&amp;Disc '!F18</f>
        <v>0</v>
      </c>
      <c r="G18" s="3">
        <f>'[1]Total PT G by HEI&amp;Disc '!G18</f>
        <v>0</v>
      </c>
      <c r="H18" s="3">
        <f>'[1]Total PT G by HEI&amp;Disc '!H18</f>
        <v>0</v>
      </c>
      <c r="I18" s="3">
        <f>'[1]Total PT G by HEI&amp;Disc '!I18</f>
        <v>0</v>
      </c>
      <c r="J18" s="3">
        <f>'[1]Total PT G by HEI&amp;Disc '!J18</f>
        <v>0</v>
      </c>
      <c r="K18" s="3">
        <f>'[1]Total PT G by HEI&amp;Disc '!K18</f>
        <v>0</v>
      </c>
      <c r="L18" s="3">
        <f>'[1]Total PT G by HEI&amp;Disc '!L18</f>
        <v>0</v>
      </c>
      <c r="M18" s="3">
        <f>'[1]Total PT G by HEI&amp;Disc '!M18</f>
        <v>0</v>
      </c>
      <c r="N18" s="3">
        <f>'[1]Total PT G by HEI&amp;Disc '!N18</f>
        <v>0</v>
      </c>
      <c r="O18" s="3">
        <f>'[1]Total PT G by HEI&amp;Disc '!O18</f>
        <v>0</v>
      </c>
      <c r="P18" s="3">
        <f>'[1]Total PT G by HEI&amp;Disc '!P18</f>
        <v>0</v>
      </c>
    </row>
    <row r="19" spans="1:16" x14ac:dyDescent="0.3">
      <c r="A19" s="1" t="s">
        <v>16</v>
      </c>
      <c r="B19" s="3">
        <f>'[1]Total PT G by HEI&amp;Disc '!B19</f>
        <v>0</v>
      </c>
      <c r="C19" s="3">
        <f>'[1]Total PT G by HEI&amp;Disc '!C19</f>
        <v>0</v>
      </c>
      <c r="D19" s="3">
        <f>'[1]Total PT G by HEI&amp;Disc '!D19</f>
        <v>0</v>
      </c>
      <c r="E19" s="3">
        <f>'[1]Total PT G by HEI&amp;Disc '!E19</f>
        <v>0</v>
      </c>
      <c r="F19" s="3">
        <f>'[1]Total PT G by HEI&amp;Disc '!F19</f>
        <v>0</v>
      </c>
      <c r="G19" s="3">
        <f>'[1]Total PT G by HEI&amp;Disc '!G19</f>
        <v>0</v>
      </c>
      <c r="H19" s="3">
        <f>'[1]Total PT G by HEI&amp;Disc '!H19</f>
        <v>0</v>
      </c>
      <c r="I19" s="3">
        <f>'[1]Total PT G by HEI&amp;Disc '!I19</f>
        <v>0</v>
      </c>
      <c r="J19" s="3">
        <f>'[1]Total PT G by HEI&amp;Disc '!J19</f>
        <v>0</v>
      </c>
      <c r="K19" s="3">
        <f>'[1]Total PT G by HEI&amp;Disc '!K19</f>
        <v>0</v>
      </c>
      <c r="L19" s="3">
        <f>'[1]Total PT G by HEI&amp;Disc '!L19</f>
        <v>0</v>
      </c>
      <c r="M19" s="3">
        <f>'[1]Total PT G by HEI&amp;Disc '!M19</f>
        <v>0</v>
      </c>
      <c r="N19" s="3">
        <f>'[1]Total PT G by HEI&amp;Disc '!N19</f>
        <v>0</v>
      </c>
      <c r="O19" s="3">
        <f>'[1]Total PT G by HEI&amp;Disc '!O19</f>
        <v>0</v>
      </c>
      <c r="P19" s="3">
        <f>'[1]Total PT G by HEI&amp;Disc '!P19</f>
        <v>0</v>
      </c>
    </row>
    <row r="20" spans="1:16" x14ac:dyDescent="0.3">
      <c r="A20" s="1" t="s">
        <v>17</v>
      </c>
      <c r="B20" s="3">
        <f>'[1]Total PT G by HEI&amp;Disc '!B20</f>
        <v>0</v>
      </c>
      <c r="C20" s="3">
        <f>'[1]Total PT G by HEI&amp;Disc '!C20</f>
        <v>0</v>
      </c>
      <c r="D20" s="3">
        <f>'[1]Total PT G by HEI&amp;Disc '!D20</f>
        <v>0</v>
      </c>
      <c r="E20" s="3">
        <f>'[1]Total PT G by HEI&amp;Disc '!E20</f>
        <v>0</v>
      </c>
      <c r="F20" s="3">
        <f>'[1]Total PT G by HEI&amp;Disc '!F20</f>
        <v>0</v>
      </c>
      <c r="G20" s="3">
        <f>'[1]Total PT G by HEI&amp;Disc '!G20</f>
        <v>0</v>
      </c>
      <c r="H20" s="3">
        <f>'[1]Total PT G by HEI&amp;Disc '!H20</f>
        <v>0</v>
      </c>
      <c r="I20" s="3">
        <f>'[1]Total PT G by HEI&amp;Disc '!I20</f>
        <v>0</v>
      </c>
      <c r="J20" s="3">
        <f>'[1]Total PT G by HEI&amp;Disc '!J20</f>
        <v>0</v>
      </c>
      <c r="K20" s="3">
        <f>'[1]Total PT G by HEI&amp;Disc '!K20</f>
        <v>0</v>
      </c>
      <c r="L20" s="3">
        <f>'[1]Total PT G by HEI&amp;Disc '!L20</f>
        <v>0</v>
      </c>
      <c r="M20" s="3">
        <f>'[1]Total PT G by HEI&amp;Disc '!M20</f>
        <v>0</v>
      </c>
      <c r="N20" s="3">
        <f>'[1]Total PT G by HEI&amp;Disc '!N20</f>
        <v>0</v>
      </c>
      <c r="O20" s="3">
        <f>'[1]Total PT G by HEI&amp;Disc '!O20</f>
        <v>1</v>
      </c>
      <c r="P20" s="3">
        <f>'[1]Total PT G by HEI&amp;Disc '!P20</f>
        <v>1</v>
      </c>
    </row>
    <row r="21" spans="1:16" x14ac:dyDescent="0.3">
      <c r="A21" s="1" t="s">
        <v>18</v>
      </c>
      <c r="B21" s="3">
        <f>'[1]Total PT G by HEI&amp;Disc '!B21</f>
        <v>0</v>
      </c>
      <c r="C21" s="3">
        <f>'[1]Total PT G by HEI&amp;Disc '!C21</f>
        <v>0</v>
      </c>
      <c r="D21" s="3">
        <f>'[1]Total PT G by HEI&amp;Disc '!D21</f>
        <v>0</v>
      </c>
      <c r="E21" s="3">
        <f>'[1]Total PT G by HEI&amp;Disc '!E21</f>
        <v>0</v>
      </c>
      <c r="F21" s="3">
        <f>'[1]Total PT G by HEI&amp;Disc '!F21</f>
        <v>0</v>
      </c>
      <c r="G21" s="3">
        <f>'[1]Total PT G by HEI&amp;Disc '!G21</f>
        <v>0</v>
      </c>
      <c r="H21" s="3">
        <f>'[1]Total PT G by HEI&amp;Disc '!H21</f>
        <v>0</v>
      </c>
      <c r="I21" s="3">
        <f>'[1]Total PT G by HEI&amp;Disc '!I21</f>
        <v>0</v>
      </c>
      <c r="J21" s="3">
        <f>'[1]Total PT G by HEI&amp;Disc '!J21</f>
        <v>0</v>
      </c>
      <c r="K21" s="3">
        <f>'[1]Total PT G by HEI&amp;Disc '!K21</f>
        <v>0</v>
      </c>
      <c r="L21" s="3">
        <f>'[1]Total PT G by HEI&amp;Disc '!L21</f>
        <v>0</v>
      </c>
      <c r="M21" s="3">
        <f>'[1]Total PT G by HEI&amp;Disc '!M21</f>
        <v>0</v>
      </c>
      <c r="N21" s="3">
        <f>'[1]Total PT G by HEI&amp;Disc '!N21</f>
        <v>0</v>
      </c>
      <c r="O21" s="3">
        <f>'[1]Total PT G by HEI&amp;Disc '!O21</f>
        <v>0</v>
      </c>
      <c r="P21" s="3">
        <f>'[1]Total PT G by HEI&amp;Disc '!P21</f>
        <v>0</v>
      </c>
    </row>
    <row r="22" spans="1:16" x14ac:dyDescent="0.3">
      <c r="A22" s="1" t="s">
        <v>69</v>
      </c>
      <c r="B22" s="3">
        <f>'[1]Total PT G by HEI&amp;Disc '!B22</f>
        <v>0</v>
      </c>
      <c r="C22" s="3">
        <f>'[1]Total PT G by HEI&amp;Disc '!C22</f>
        <v>0</v>
      </c>
      <c r="D22" s="3">
        <f>'[1]Total PT G by HEI&amp;Disc '!D22</f>
        <v>0</v>
      </c>
      <c r="E22" s="3">
        <f>'[1]Total PT G by HEI&amp;Disc '!E22</f>
        <v>0</v>
      </c>
      <c r="F22" s="3">
        <f>'[1]Total PT G by HEI&amp;Disc '!F22</f>
        <v>0</v>
      </c>
      <c r="G22" s="3">
        <f>'[1]Total PT G by HEI&amp;Disc '!G22</f>
        <v>0</v>
      </c>
      <c r="H22" s="3">
        <f>'[1]Total PT G by HEI&amp;Disc '!H22</f>
        <v>0</v>
      </c>
      <c r="I22" s="3">
        <f>'[1]Total PT G by HEI&amp;Disc '!I22</f>
        <v>0</v>
      </c>
      <c r="J22" s="3">
        <f>'[1]Total PT G by HEI&amp;Disc '!J22</f>
        <v>0</v>
      </c>
      <c r="K22" s="3">
        <f>'[1]Total PT G by HEI&amp;Disc '!K22</f>
        <v>0</v>
      </c>
      <c r="L22" s="3">
        <f>'[1]Total PT G by HEI&amp;Disc '!L22</f>
        <v>0</v>
      </c>
      <c r="M22" s="3">
        <f>'[1]Total PT G by HEI&amp;Disc '!M22</f>
        <v>0</v>
      </c>
      <c r="N22" s="3">
        <f>'[1]Total PT G by HEI&amp;Disc '!N22</f>
        <v>0</v>
      </c>
      <c r="O22" s="3">
        <f>'[1]Total PT G by HEI&amp;Disc '!O22</f>
        <v>6.67</v>
      </c>
      <c r="P22" s="3">
        <f>'[1]Total PT G by HEI&amp;Disc '!P22</f>
        <v>6.67</v>
      </c>
    </row>
    <row r="23" spans="1:16" x14ac:dyDescent="0.3">
      <c r="A23" s="1" t="s">
        <v>19</v>
      </c>
      <c r="B23" s="3">
        <f>'[1]Total PT G by HEI&amp;Disc '!B23</f>
        <v>0</v>
      </c>
      <c r="C23" s="3">
        <f>'[1]Total PT G by HEI&amp;Disc '!C23</f>
        <v>0</v>
      </c>
      <c r="D23" s="3">
        <f>'[1]Total PT G by HEI&amp;Disc '!D23</f>
        <v>0</v>
      </c>
      <c r="E23" s="3">
        <f>'[1]Total PT G by HEI&amp;Disc '!E23</f>
        <v>0</v>
      </c>
      <c r="F23" s="3">
        <f>'[1]Total PT G by HEI&amp;Disc '!F23</f>
        <v>0</v>
      </c>
      <c r="G23" s="3">
        <f>'[1]Total PT G by HEI&amp;Disc '!G23</f>
        <v>0</v>
      </c>
      <c r="H23" s="3">
        <f>'[1]Total PT G by HEI&amp;Disc '!H23</f>
        <v>0</v>
      </c>
      <c r="I23" s="3">
        <f>'[1]Total PT G by HEI&amp;Disc '!I23</f>
        <v>0</v>
      </c>
      <c r="J23" s="3">
        <f>'[1]Total PT G by HEI&amp;Disc '!J23</f>
        <v>0</v>
      </c>
      <c r="K23" s="3">
        <f>'[1]Total PT G by HEI&amp;Disc '!K23</f>
        <v>0</v>
      </c>
      <c r="L23" s="3">
        <f>'[1]Total PT G by HEI&amp;Disc '!L23</f>
        <v>0</v>
      </c>
      <c r="M23" s="3">
        <f>'[1]Total PT G by HEI&amp;Disc '!M23</f>
        <v>0</v>
      </c>
      <c r="N23" s="3">
        <f>'[1]Total PT G by HEI&amp;Disc '!N23</f>
        <v>0</v>
      </c>
      <c r="O23" s="3">
        <f>'[1]Total PT G by HEI&amp;Disc '!O23</f>
        <v>1.33</v>
      </c>
      <c r="P23" s="3">
        <f>'[1]Total PT G by HEI&amp;Disc '!P23</f>
        <v>1.33</v>
      </c>
    </row>
    <row r="24" spans="1:16" x14ac:dyDescent="0.3">
      <c r="A24" s="1" t="s">
        <v>20</v>
      </c>
      <c r="B24" s="3">
        <f>'[1]Total PT G by HEI&amp;Disc '!B24</f>
        <v>0</v>
      </c>
      <c r="C24" s="3">
        <f>'[1]Total PT G by HEI&amp;Disc '!C24</f>
        <v>1</v>
      </c>
      <c r="D24" s="3">
        <f>'[1]Total PT G by HEI&amp;Disc '!D24</f>
        <v>0</v>
      </c>
      <c r="E24" s="3">
        <f>'[1]Total PT G by HEI&amp;Disc '!E24</f>
        <v>0</v>
      </c>
      <c r="F24" s="3">
        <f>'[1]Total PT G by HEI&amp;Disc '!F24</f>
        <v>24</v>
      </c>
      <c r="G24" s="3">
        <f>'[1]Total PT G by HEI&amp;Disc '!G24</f>
        <v>0</v>
      </c>
      <c r="H24" s="3">
        <f>'[1]Total PT G by HEI&amp;Disc '!H24</f>
        <v>0</v>
      </c>
      <c r="I24" s="3">
        <f>'[1]Total PT G by HEI&amp;Disc '!I24</f>
        <v>0</v>
      </c>
      <c r="J24" s="3">
        <f>'[1]Total PT G by HEI&amp;Disc '!J24</f>
        <v>7</v>
      </c>
      <c r="K24" s="3">
        <f>'[1]Total PT G by HEI&amp;Disc '!K24</f>
        <v>4</v>
      </c>
      <c r="L24" s="3">
        <f>'[1]Total PT G by HEI&amp;Disc '!L24</f>
        <v>2</v>
      </c>
      <c r="M24" s="3">
        <f>'[1]Total PT G by HEI&amp;Disc '!M24</f>
        <v>0</v>
      </c>
      <c r="N24" s="3">
        <f>'[1]Total PT G by HEI&amp;Disc '!N24</f>
        <v>0</v>
      </c>
      <c r="O24" s="3">
        <f>'[1]Total PT G by HEI&amp;Disc '!O24</f>
        <v>9</v>
      </c>
      <c r="P24" s="3">
        <f>'[1]Total PT G by HEI&amp;Disc '!P24</f>
        <v>47</v>
      </c>
    </row>
    <row r="25" spans="1:16" x14ac:dyDescent="0.3">
      <c r="A25" s="1" t="s">
        <v>21</v>
      </c>
      <c r="B25" s="3">
        <f>'[1]Total PT G by HEI&amp;Disc '!B25</f>
        <v>0</v>
      </c>
      <c r="C25" s="3">
        <f>'[1]Total PT G by HEI&amp;Disc '!C25</f>
        <v>0</v>
      </c>
      <c r="D25" s="3">
        <f>'[1]Total PT G by HEI&amp;Disc '!D25</f>
        <v>0</v>
      </c>
      <c r="E25" s="3">
        <f>'[1]Total PT G by HEI&amp;Disc '!E25</f>
        <v>0</v>
      </c>
      <c r="F25" s="3">
        <f>'[1]Total PT G by HEI&amp;Disc '!F25</f>
        <v>0</v>
      </c>
      <c r="G25" s="3">
        <f>'[1]Total PT G by HEI&amp;Disc '!G25</f>
        <v>0</v>
      </c>
      <c r="H25" s="3">
        <f>'[1]Total PT G by HEI&amp;Disc '!H25</f>
        <v>0</v>
      </c>
      <c r="I25" s="3">
        <f>'[1]Total PT G by HEI&amp;Disc '!I25</f>
        <v>0</v>
      </c>
      <c r="J25" s="3">
        <f>'[1]Total PT G by HEI&amp;Disc '!J25</f>
        <v>0</v>
      </c>
      <c r="K25" s="3">
        <f>'[1]Total PT G by HEI&amp;Disc '!K25</f>
        <v>0</v>
      </c>
      <c r="L25" s="3">
        <f>'[1]Total PT G by HEI&amp;Disc '!L25</f>
        <v>0</v>
      </c>
      <c r="M25" s="3">
        <f>'[1]Total PT G by HEI&amp;Disc '!M25</f>
        <v>0</v>
      </c>
      <c r="N25" s="3">
        <f>'[1]Total PT G by HEI&amp;Disc '!N25</f>
        <v>0</v>
      </c>
      <c r="O25" s="3">
        <f>'[1]Total PT G by HEI&amp;Disc '!O25</f>
        <v>1</v>
      </c>
      <c r="P25" s="3">
        <f>'[1]Total PT G by HEI&amp;Disc '!P25</f>
        <v>1</v>
      </c>
    </row>
    <row r="26" spans="1:16" x14ac:dyDescent="0.3">
      <c r="A26" s="1" t="s">
        <v>22</v>
      </c>
      <c r="B26" s="3">
        <f>'[1]Total PT G by HEI&amp;Disc '!B26</f>
        <v>0</v>
      </c>
      <c r="C26" s="3">
        <f>'[1]Total PT G by HEI&amp;Disc '!C26</f>
        <v>0</v>
      </c>
      <c r="D26" s="3">
        <f>'[1]Total PT G by HEI&amp;Disc '!D26</f>
        <v>0</v>
      </c>
      <c r="E26" s="3">
        <f>'[1]Total PT G by HEI&amp;Disc '!E26</f>
        <v>0</v>
      </c>
      <c r="F26" s="3">
        <f>'[1]Total PT G by HEI&amp;Disc '!F26</f>
        <v>0</v>
      </c>
      <c r="G26" s="3">
        <f>'[1]Total PT G by HEI&amp;Disc '!G26</f>
        <v>0</v>
      </c>
      <c r="H26" s="3">
        <f>'[1]Total PT G by HEI&amp;Disc '!H26</f>
        <v>0</v>
      </c>
      <c r="I26" s="3">
        <f>'[1]Total PT G by HEI&amp;Disc '!I26</f>
        <v>0</v>
      </c>
      <c r="J26" s="3">
        <f>'[1]Total PT G by HEI&amp;Disc '!J26</f>
        <v>0</v>
      </c>
      <c r="K26" s="3">
        <f>'[1]Total PT G by HEI&amp;Disc '!K26</f>
        <v>0</v>
      </c>
      <c r="L26" s="3">
        <f>'[1]Total PT G by HEI&amp;Disc '!L26</f>
        <v>0</v>
      </c>
      <c r="M26" s="3">
        <f>'[1]Total PT G by HEI&amp;Disc '!M26</f>
        <v>0</v>
      </c>
      <c r="N26" s="3">
        <f>'[1]Total PT G by HEI&amp;Disc '!N26</f>
        <v>0</v>
      </c>
      <c r="O26" s="3">
        <f>'[1]Total PT G by HEI&amp;Disc '!O26</f>
        <v>0</v>
      </c>
      <c r="P26" s="3">
        <f>'[1]Total PT G by HEI&amp;Disc '!P26</f>
        <v>0</v>
      </c>
    </row>
    <row r="27" spans="1:16" x14ac:dyDescent="0.3">
      <c r="A27" s="1" t="s">
        <v>23</v>
      </c>
      <c r="B27" s="3">
        <f>'[1]Total PT G by HEI&amp;Disc '!B27</f>
        <v>0</v>
      </c>
      <c r="C27" s="3">
        <f>'[1]Total PT G by HEI&amp;Disc '!C27</f>
        <v>1</v>
      </c>
      <c r="D27" s="3">
        <f>'[1]Total PT G by HEI&amp;Disc '!D27</f>
        <v>9</v>
      </c>
      <c r="E27" s="3">
        <f>'[1]Total PT G by HEI&amp;Disc '!E27</f>
        <v>0</v>
      </c>
      <c r="F27" s="3">
        <f>'[1]Total PT G by HEI&amp;Disc '!F27</f>
        <v>12</v>
      </c>
      <c r="G27" s="3">
        <f>'[1]Total PT G by HEI&amp;Disc '!G27</f>
        <v>0</v>
      </c>
      <c r="H27" s="3">
        <f>'[1]Total PT G by HEI&amp;Disc '!H27</f>
        <v>0</v>
      </c>
      <c r="I27" s="3">
        <f>'[1]Total PT G by HEI&amp;Disc '!I27</f>
        <v>0</v>
      </c>
      <c r="J27" s="3">
        <f>'[1]Total PT G by HEI&amp;Disc '!J27</f>
        <v>2</v>
      </c>
      <c r="K27" s="3">
        <f>'[1]Total PT G by HEI&amp;Disc '!K27</f>
        <v>1</v>
      </c>
      <c r="L27" s="3">
        <f>'[1]Total PT G by HEI&amp;Disc '!L27</f>
        <v>4</v>
      </c>
      <c r="M27" s="3">
        <f>'[1]Total PT G by HEI&amp;Disc '!M27</f>
        <v>1</v>
      </c>
      <c r="N27" s="3">
        <f>'[1]Total PT G by HEI&amp;Disc '!N27</f>
        <v>0</v>
      </c>
      <c r="O27" s="3">
        <f>'[1]Total PT G by HEI&amp;Disc '!O27</f>
        <v>5</v>
      </c>
      <c r="P27" s="3">
        <f>'[1]Total PT G by HEI&amp;Disc '!P27</f>
        <v>35</v>
      </c>
    </row>
    <row r="28" spans="1:16" x14ac:dyDescent="0.3">
      <c r="A28" s="1" t="s">
        <v>24</v>
      </c>
      <c r="B28" s="3">
        <f>'[1]Total PT G by HEI&amp;Disc '!B28</f>
        <v>0</v>
      </c>
      <c r="C28" s="3">
        <f>'[1]Total PT G by HEI&amp;Disc '!C28</f>
        <v>20</v>
      </c>
      <c r="D28" s="3">
        <f>'[1]Total PT G by HEI&amp;Disc '!D28</f>
        <v>41</v>
      </c>
      <c r="E28" s="3">
        <f>'[1]Total PT G by HEI&amp;Disc '!E28</f>
        <v>6</v>
      </c>
      <c r="F28" s="3">
        <f>'[1]Total PT G by HEI&amp;Disc '!F28</f>
        <v>12</v>
      </c>
      <c r="G28" s="3">
        <f>'[1]Total PT G by HEI&amp;Disc '!G28</f>
        <v>0</v>
      </c>
      <c r="H28" s="3">
        <f>'[1]Total PT G by HEI&amp;Disc '!H28</f>
        <v>0</v>
      </c>
      <c r="I28" s="3">
        <f>'[1]Total PT G by HEI&amp;Disc '!I28</f>
        <v>0</v>
      </c>
      <c r="J28" s="3">
        <f>'[1]Total PT G by HEI&amp;Disc '!J28</f>
        <v>0</v>
      </c>
      <c r="K28" s="3">
        <f>'[1]Total PT G by HEI&amp;Disc '!K28</f>
        <v>3</v>
      </c>
      <c r="L28" s="3">
        <f>'[1]Total PT G by HEI&amp;Disc '!L28</f>
        <v>20</v>
      </c>
      <c r="M28" s="3">
        <f>'[1]Total PT G by HEI&amp;Disc '!M28</f>
        <v>1</v>
      </c>
      <c r="N28" s="3">
        <f>'[1]Total PT G by HEI&amp;Disc '!N28</f>
        <v>0</v>
      </c>
      <c r="O28" s="3">
        <f>'[1]Total PT G by HEI&amp;Disc '!O28</f>
        <v>1</v>
      </c>
      <c r="P28" s="3">
        <f>'[1]Total PT G by HEI&amp;Disc '!P28</f>
        <v>104</v>
      </c>
    </row>
    <row r="29" spans="1:16" x14ac:dyDescent="0.3">
      <c r="A29" s="1" t="s">
        <v>25</v>
      </c>
      <c r="B29" s="3">
        <f>'[1]Total PT G by HEI&amp;Disc '!B29</f>
        <v>6.3</v>
      </c>
      <c r="C29" s="3">
        <f>'[1]Total PT G by HEI&amp;Disc '!C29</f>
        <v>6.3</v>
      </c>
      <c r="D29" s="3">
        <f>'[1]Total PT G by HEI&amp;Disc '!D29</f>
        <v>22.4</v>
      </c>
      <c r="E29" s="3">
        <f>'[1]Total PT G by HEI&amp;Disc '!E29</f>
        <v>0</v>
      </c>
      <c r="F29" s="3">
        <f>'[1]Total PT G by HEI&amp;Disc '!F29</f>
        <v>13.700000000000001</v>
      </c>
      <c r="G29" s="3">
        <f>'[1]Total PT G by HEI&amp;Disc '!G29</f>
        <v>0</v>
      </c>
      <c r="H29" s="3">
        <f>'[1]Total PT G by HEI&amp;Disc '!H29</f>
        <v>0</v>
      </c>
      <c r="I29" s="3">
        <f>'[1]Total PT G by HEI&amp;Disc '!I29</f>
        <v>1.9000000000000001</v>
      </c>
      <c r="J29" s="3">
        <f>'[1]Total PT G by HEI&amp;Disc '!J29</f>
        <v>0</v>
      </c>
      <c r="K29" s="3">
        <f>'[1]Total PT G by HEI&amp;Disc '!K29</f>
        <v>0.7</v>
      </c>
      <c r="L29" s="3">
        <f>'[1]Total PT G by HEI&amp;Disc '!L29</f>
        <v>6.2</v>
      </c>
      <c r="M29" s="3">
        <f>'[1]Total PT G by HEI&amp;Disc '!M29</f>
        <v>10.399999999999999</v>
      </c>
      <c r="N29" s="3">
        <f>'[1]Total PT G by HEI&amp;Disc '!N29</f>
        <v>0</v>
      </c>
      <c r="O29" s="3">
        <f>'[1]Total PT G by HEI&amp;Disc '!O29</f>
        <v>0.3</v>
      </c>
      <c r="P29" s="3">
        <f>'[1]Total PT G by HEI&amp;Disc '!P29</f>
        <v>68.2</v>
      </c>
    </row>
    <row r="30" spans="1:16" x14ac:dyDescent="0.3">
      <c r="A30" s="1" t="s">
        <v>26</v>
      </c>
      <c r="B30" s="3">
        <f>'[1]Total PT G by HEI&amp;Disc '!B30</f>
        <v>0</v>
      </c>
      <c r="C30" s="3">
        <f>'[1]Total PT G by HEI&amp;Disc '!C30</f>
        <v>0</v>
      </c>
      <c r="D30" s="3">
        <f>'[1]Total PT G by HEI&amp;Disc '!D30</f>
        <v>2.6</v>
      </c>
      <c r="E30" s="3">
        <f>'[1]Total PT G by HEI&amp;Disc '!E30</f>
        <v>0</v>
      </c>
      <c r="F30" s="3">
        <f>'[1]Total PT G by HEI&amp;Disc '!F30</f>
        <v>2.93</v>
      </c>
      <c r="G30" s="3">
        <f>'[1]Total PT G by HEI&amp;Disc '!G30</f>
        <v>0</v>
      </c>
      <c r="H30" s="3">
        <f>'[1]Total PT G by HEI&amp;Disc '!H30</f>
        <v>0</v>
      </c>
      <c r="I30" s="3">
        <f>'[1]Total PT G by HEI&amp;Disc '!I30</f>
        <v>0</v>
      </c>
      <c r="J30" s="3">
        <f>'[1]Total PT G by HEI&amp;Disc '!J30</f>
        <v>0</v>
      </c>
      <c r="K30" s="3">
        <f>'[1]Total PT G by HEI&amp;Disc '!K30</f>
        <v>0</v>
      </c>
      <c r="L30" s="3">
        <f>'[1]Total PT G by HEI&amp;Disc '!L30</f>
        <v>4.2699999999999996</v>
      </c>
      <c r="M30" s="3">
        <f>'[1]Total PT G by HEI&amp;Disc '!M30</f>
        <v>0</v>
      </c>
      <c r="N30" s="3">
        <f>'[1]Total PT G by HEI&amp;Disc '!N30</f>
        <v>0</v>
      </c>
      <c r="O30" s="3">
        <f>'[1]Total PT G by HEI&amp;Disc '!O30</f>
        <v>0</v>
      </c>
      <c r="P30" s="3">
        <f>'[1]Total PT G by HEI&amp;Disc '!P30</f>
        <v>9.8000000000000007</v>
      </c>
    </row>
    <row r="31" spans="1:16" x14ac:dyDescent="0.3">
      <c r="A31" s="1" t="s">
        <v>27</v>
      </c>
      <c r="B31" s="3">
        <f>'[1]Total PT G by HEI&amp;Disc '!B31</f>
        <v>0</v>
      </c>
      <c r="C31" s="3">
        <f>'[1]Total PT G by HEI&amp;Disc '!C31</f>
        <v>136</v>
      </c>
      <c r="D31" s="3">
        <f>'[1]Total PT G by HEI&amp;Disc '!D31</f>
        <v>55</v>
      </c>
      <c r="E31" s="3">
        <f>'[1]Total PT G by HEI&amp;Disc '!E31</f>
        <v>0</v>
      </c>
      <c r="F31" s="3">
        <f>'[1]Total PT G by HEI&amp;Disc '!F31</f>
        <v>73</v>
      </c>
      <c r="G31" s="3">
        <f>'[1]Total PT G by HEI&amp;Disc '!G31</f>
        <v>0</v>
      </c>
      <c r="H31" s="3">
        <f>'[1]Total PT G by HEI&amp;Disc '!H31</f>
        <v>0</v>
      </c>
      <c r="I31" s="3">
        <f>'[1]Total PT G by HEI&amp;Disc '!I31</f>
        <v>0</v>
      </c>
      <c r="J31" s="3">
        <f>'[1]Total PT G by HEI&amp;Disc '!J31</f>
        <v>0</v>
      </c>
      <c r="K31" s="3">
        <f>'[1]Total PT G by HEI&amp;Disc '!K31</f>
        <v>0</v>
      </c>
      <c r="L31" s="3">
        <f>'[1]Total PT G by HEI&amp;Disc '!L31</f>
        <v>49</v>
      </c>
      <c r="M31" s="3">
        <f>'[1]Total PT G by HEI&amp;Disc '!M31</f>
        <v>0</v>
      </c>
      <c r="N31" s="3">
        <f>'[1]Total PT G by HEI&amp;Disc '!N31</f>
        <v>0</v>
      </c>
      <c r="O31" s="3">
        <f>'[1]Total PT G by HEI&amp;Disc '!O31</f>
        <v>8</v>
      </c>
      <c r="P31" s="3">
        <f>'[1]Total PT G by HEI&amp;Disc '!P31</f>
        <v>321</v>
      </c>
    </row>
    <row r="32" spans="1:16" x14ac:dyDescent="0.3">
      <c r="A32" s="1" t="s">
        <v>28</v>
      </c>
      <c r="B32" s="3">
        <f>'[1]Total PT G by HEI&amp;Disc '!B32</f>
        <v>3.5</v>
      </c>
      <c r="C32" s="3">
        <f>'[1]Total PT G by HEI&amp;Disc '!C32</f>
        <v>0</v>
      </c>
      <c r="D32" s="3">
        <f>'[1]Total PT G by HEI&amp;Disc '!D32</f>
        <v>0</v>
      </c>
      <c r="E32" s="3">
        <f>'[1]Total PT G by HEI&amp;Disc '!E32</f>
        <v>7</v>
      </c>
      <c r="F32" s="3">
        <f>'[1]Total PT G by HEI&amp;Disc '!F32</f>
        <v>0</v>
      </c>
      <c r="G32" s="3">
        <f>'[1]Total PT G by HEI&amp;Disc '!G32</f>
        <v>0</v>
      </c>
      <c r="H32" s="3">
        <f>'[1]Total PT G by HEI&amp;Disc '!H32</f>
        <v>9</v>
      </c>
      <c r="I32" s="3">
        <f>'[1]Total PT G by HEI&amp;Disc '!I32</f>
        <v>0</v>
      </c>
      <c r="J32" s="3">
        <f>'[1]Total PT G by HEI&amp;Disc '!J32</f>
        <v>0</v>
      </c>
      <c r="K32" s="3">
        <f>'[1]Total PT G by HEI&amp;Disc '!K32</f>
        <v>0</v>
      </c>
      <c r="L32" s="3">
        <f>'[1]Total PT G by HEI&amp;Disc '!L32</f>
        <v>3</v>
      </c>
      <c r="M32" s="3">
        <f>'[1]Total PT G by HEI&amp;Disc '!M32</f>
        <v>0</v>
      </c>
      <c r="N32" s="3">
        <f>'[1]Total PT G by HEI&amp;Disc '!N32</f>
        <v>0</v>
      </c>
      <c r="O32" s="3">
        <f>'[1]Total PT G by HEI&amp;Disc '!O32</f>
        <v>0</v>
      </c>
      <c r="P32" s="3">
        <f>'[1]Total PT G by HEI&amp;Disc '!P32</f>
        <v>22.5</v>
      </c>
    </row>
    <row r="33" spans="1:16" x14ac:dyDescent="0.3">
      <c r="A33" s="1" t="s">
        <v>29</v>
      </c>
      <c r="B33" s="3">
        <f>'[1]Total PT G by HEI&amp;Disc '!B33</f>
        <v>4</v>
      </c>
      <c r="C33" s="3">
        <f>'[1]Total PT G by HEI&amp;Disc '!C33</f>
        <v>0</v>
      </c>
      <c r="D33" s="3">
        <f>'[1]Total PT G by HEI&amp;Disc '!D33</f>
        <v>20</v>
      </c>
      <c r="E33" s="3">
        <f>'[1]Total PT G by HEI&amp;Disc '!E33</f>
        <v>0</v>
      </c>
      <c r="F33" s="3">
        <f>'[1]Total PT G by HEI&amp;Disc '!F33</f>
        <v>15</v>
      </c>
      <c r="G33" s="3">
        <f>'[1]Total PT G by HEI&amp;Disc '!G33</f>
        <v>0</v>
      </c>
      <c r="H33" s="3">
        <f>'[1]Total PT G by HEI&amp;Disc '!H33</f>
        <v>0</v>
      </c>
      <c r="I33" s="3">
        <f>'[1]Total PT G by HEI&amp;Disc '!I33</f>
        <v>0</v>
      </c>
      <c r="J33" s="3">
        <f>'[1]Total PT G by HEI&amp;Disc '!J33</f>
        <v>0</v>
      </c>
      <c r="K33" s="3">
        <f>'[1]Total PT G by HEI&amp;Disc '!K33</f>
        <v>0</v>
      </c>
      <c r="L33" s="3">
        <f>'[1]Total PT G by HEI&amp;Disc '!L33</f>
        <v>6.5</v>
      </c>
      <c r="M33" s="3">
        <f>'[1]Total PT G by HEI&amp;Disc '!M33</f>
        <v>0</v>
      </c>
      <c r="N33" s="3">
        <f>'[1]Total PT G by HEI&amp;Disc '!N33</f>
        <v>0</v>
      </c>
      <c r="O33" s="3">
        <f>'[1]Total PT G by HEI&amp;Disc '!O33</f>
        <v>0</v>
      </c>
      <c r="P33" s="3">
        <f>'[1]Total PT G by HEI&amp;Disc '!P33</f>
        <v>45.5</v>
      </c>
    </row>
    <row r="34" spans="1:16" x14ac:dyDescent="0.3">
      <c r="A34" s="1" t="s">
        <v>30</v>
      </c>
      <c r="B34" s="3">
        <f>'[1]Total PT G by HEI&amp;Disc '!B34</f>
        <v>0</v>
      </c>
      <c r="C34" s="3">
        <f>'[1]Total PT G by HEI&amp;Disc '!C34</f>
        <v>5.6449999999999996</v>
      </c>
      <c r="D34" s="3">
        <f>'[1]Total PT G by HEI&amp;Disc '!D34</f>
        <v>5.6250000000000009</v>
      </c>
      <c r="E34" s="3">
        <f>'[1]Total PT G by HEI&amp;Disc '!E34</f>
        <v>0</v>
      </c>
      <c r="F34" s="3">
        <f>'[1]Total PT G by HEI&amp;Disc '!F34</f>
        <v>4.6500000000000004</v>
      </c>
      <c r="G34" s="3">
        <f>'[1]Total PT G by HEI&amp;Disc '!G34</f>
        <v>0</v>
      </c>
      <c r="H34" s="3">
        <f>'[1]Total PT G by HEI&amp;Disc '!H34</f>
        <v>0</v>
      </c>
      <c r="I34" s="3">
        <f>'[1]Total PT G by HEI&amp;Disc '!I34</f>
        <v>0</v>
      </c>
      <c r="J34" s="3">
        <f>'[1]Total PT G by HEI&amp;Disc '!J34</f>
        <v>0</v>
      </c>
      <c r="K34" s="3">
        <f>'[1]Total PT G by HEI&amp;Disc '!K34</f>
        <v>0</v>
      </c>
      <c r="L34" s="3">
        <f>'[1]Total PT G by HEI&amp;Disc '!L34</f>
        <v>6.1499000000000006</v>
      </c>
      <c r="M34" s="3">
        <f>'[1]Total PT G by HEI&amp;Disc '!M34</f>
        <v>0</v>
      </c>
      <c r="N34" s="3">
        <f>'[1]Total PT G by HEI&amp;Disc '!N34</f>
        <v>0</v>
      </c>
      <c r="O34" s="3">
        <f>'[1]Total PT G by HEI&amp;Disc '!O34</f>
        <v>5.1449999999999996</v>
      </c>
      <c r="P34" s="3">
        <f>'[1]Total PT G by HEI&amp;Disc '!P34</f>
        <v>27.2149</v>
      </c>
    </row>
    <row r="35" spans="1:16" x14ac:dyDescent="0.3">
      <c r="A35" s="1" t="s">
        <v>31</v>
      </c>
      <c r="B35" s="3">
        <f>'[1]Total PT G by HEI&amp;Disc '!B35</f>
        <v>0</v>
      </c>
      <c r="C35" s="3">
        <f>'[1]Total PT G by HEI&amp;Disc '!C35</f>
        <v>0</v>
      </c>
      <c r="D35" s="3">
        <f>'[1]Total PT G by HEI&amp;Disc '!D35</f>
        <v>0</v>
      </c>
      <c r="E35" s="3">
        <f>'[1]Total PT G by HEI&amp;Disc '!E35</f>
        <v>0</v>
      </c>
      <c r="F35" s="3">
        <f>'[1]Total PT G by HEI&amp;Disc '!F35</f>
        <v>0</v>
      </c>
      <c r="G35" s="3">
        <f>'[1]Total PT G by HEI&amp;Disc '!G35</f>
        <v>0</v>
      </c>
      <c r="H35" s="3">
        <f>'[1]Total PT G by HEI&amp;Disc '!H35</f>
        <v>0</v>
      </c>
      <c r="I35" s="3">
        <f>'[1]Total PT G by HEI&amp;Disc '!I35</f>
        <v>0</v>
      </c>
      <c r="J35" s="3">
        <f>'[1]Total PT G by HEI&amp;Disc '!J35</f>
        <v>0</v>
      </c>
      <c r="K35" s="3">
        <f>'[1]Total PT G by HEI&amp;Disc '!K35</f>
        <v>0</v>
      </c>
      <c r="L35" s="3">
        <f>'[1]Total PT G by HEI&amp;Disc '!L35</f>
        <v>0</v>
      </c>
      <c r="M35" s="3">
        <f>'[1]Total PT G by HEI&amp;Disc '!M35</f>
        <v>0</v>
      </c>
      <c r="N35" s="3">
        <f>'[1]Total PT G by HEI&amp;Disc '!N35</f>
        <v>0</v>
      </c>
      <c r="O35" s="3">
        <f>'[1]Total PT G by HEI&amp;Disc '!O35</f>
        <v>0</v>
      </c>
      <c r="P35" s="3">
        <f>'[1]Total PT G by HEI&amp;Disc '!P35</f>
        <v>0</v>
      </c>
    </row>
    <row r="36" spans="1:16" x14ac:dyDescent="0.3">
      <c r="A36" s="1" t="s">
        <v>32</v>
      </c>
      <c r="B36" s="3">
        <f>'[1]Total PT G by HEI&amp;Disc '!B36</f>
        <v>0</v>
      </c>
      <c r="C36" s="3">
        <f>'[1]Total PT G by HEI&amp;Disc '!C36</f>
        <v>0</v>
      </c>
      <c r="D36" s="3">
        <f>'[1]Total PT G by HEI&amp;Disc '!D36</f>
        <v>0</v>
      </c>
      <c r="E36" s="3">
        <f>'[1]Total PT G by HEI&amp;Disc '!E36</f>
        <v>6.3333000000000004</v>
      </c>
      <c r="F36" s="3">
        <f>'[1]Total PT G by HEI&amp;Disc '!F36</f>
        <v>9.666599999999999</v>
      </c>
      <c r="G36" s="3">
        <f>'[1]Total PT G by HEI&amp;Disc '!G36</f>
        <v>0</v>
      </c>
      <c r="H36" s="3">
        <f>'[1]Total PT G by HEI&amp;Disc '!H36</f>
        <v>0</v>
      </c>
      <c r="I36" s="3">
        <f>'[1]Total PT G by HEI&amp;Disc '!I36</f>
        <v>0</v>
      </c>
      <c r="J36" s="3">
        <f>'[1]Total PT G by HEI&amp;Disc '!J36</f>
        <v>0</v>
      </c>
      <c r="K36" s="3">
        <f>'[1]Total PT G by HEI&amp;Disc '!K36</f>
        <v>0</v>
      </c>
      <c r="L36" s="3">
        <f>'[1]Total PT G by HEI&amp;Disc '!L36</f>
        <v>18.9999</v>
      </c>
      <c r="M36" s="3">
        <f>'[1]Total PT G by HEI&amp;Disc '!M36</f>
        <v>0</v>
      </c>
      <c r="N36" s="3">
        <f>'[1]Total PT G by HEI&amp;Disc '!N36</f>
        <v>0</v>
      </c>
      <c r="O36" s="3">
        <f>'[1]Total PT G by HEI&amp;Disc '!O36</f>
        <v>34.666499999999999</v>
      </c>
      <c r="P36" s="3">
        <f>'[1]Total PT G by HEI&amp;Disc '!P36</f>
        <v>69.666300000000007</v>
      </c>
    </row>
    <row r="37" spans="1:16" x14ac:dyDescent="0.3">
      <c r="A37" t="s">
        <v>47</v>
      </c>
      <c r="B37" s="3">
        <f>'[1]Total PT G by HEI&amp;Disc '!B37</f>
        <v>0.9</v>
      </c>
      <c r="C37" s="3">
        <f>'[1]Total PT G by HEI&amp;Disc '!C37</f>
        <v>5.3999999999999995</v>
      </c>
      <c r="D37" s="3">
        <f>'[1]Total PT G by HEI&amp;Disc '!D37</f>
        <v>14.6998</v>
      </c>
      <c r="E37" s="3">
        <f>'[1]Total PT G by HEI&amp;Disc '!E37</f>
        <v>0</v>
      </c>
      <c r="F37" s="3">
        <f>'[1]Total PT G by HEI&amp;Disc '!F37</f>
        <v>27.2</v>
      </c>
      <c r="G37" s="3">
        <f>'[1]Total PT G by HEI&amp;Disc '!G37</f>
        <v>0</v>
      </c>
      <c r="H37" s="3">
        <f>'[1]Total PT G by HEI&amp;Disc '!H37</f>
        <v>3.6</v>
      </c>
      <c r="I37" s="3">
        <f>'[1]Total PT G by HEI&amp;Disc '!I37</f>
        <v>0</v>
      </c>
      <c r="J37" s="3">
        <f>'[1]Total PT G by HEI&amp;Disc '!J37</f>
        <v>0</v>
      </c>
      <c r="K37" s="3">
        <f>'[1]Total PT G by HEI&amp;Disc '!K37</f>
        <v>0.6</v>
      </c>
      <c r="L37" s="3">
        <f>'[1]Total PT G by HEI&amp;Disc '!L37</f>
        <v>6.3</v>
      </c>
      <c r="M37" s="3">
        <f>'[1]Total PT G by HEI&amp;Disc '!M37</f>
        <v>0</v>
      </c>
      <c r="N37" s="3">
        <f>'[1]Total PT G by HEI&amp;Disc '!N37</f>
        <v>0</v>
      </c>
      <c r="O37" s="3">
        <f>'[1]Total PT G by HEI&amp;Disc '!O37</f>
        <v>17.100000000000001</v>
      </c>
      <c r="P37" s="3">
        <f>'[1]Total PT G by HEI&amp;Disc '!P37</f>
        <v>75.799800000000005</v>
      </c>
    </row>
    <row r="38" spans="1:16" x14ac:dyDescent="0.3">
      <c r="A38" s="1" t="s">
        <v>33</v>
      </c>
      <c r="B38" s="3">
        <f>'[1]Total PT G by HEI&amp;Disc '!B38</f>
        <v>0</v>
      </c>
      <c r="C38" s="3">
        <f>'[1]Total PT G by HEI&amp;Disc '!C38</f>
        <v>0</v>
      </c>
      <c r="D38" s="3">
        <f>'[1]Total PT G by HEI&amp;Disc '!D38</f>
        <v>0</v>
      </c>
      <c r="E38" s="3">
        <f>'[1]Total PT G by HEI&amp;Disc '!E38</f>
        <v>0</v>
      </c>
      <c r="F38" s="3">
        <f>'[1]Total PT G by HEI&amp;Disc '!F38</f>
        <v>0</v>
      </c>
      <c r="G38" s="3">
        <f>'[1]Total PT G by HEI&amp;Disc '!G38</f>
        <v>0</v>
      </c>
      <c r="H38" s="3">
        <f>'[1]Total PT G by HEI&amp;Disc '!H38</f>
        <v>0</v>
      </c>
      <c r="I38" s="3">
        <f>'[1]Total PT G by HEI&amp;Disc '!I38</f>
        <v>0</v>
      </c>
      <c r="J38" s="3">
        <f>'[1]Total PT G by HEI&amp;Disc '!J38</f>
        <v>0</v>
      </c>
      <c r="K38" s="3">
        <f>'[1]Total PT G by HEI&amp;Disc '!K38</f>
        <v>0</v>
      </c>
      <c r="L38" s="3">
        <f>'[1]Total PT G by HEI&amp;Disc '!L38</f>
        <v>0</v>
      </c>
      <c r="M38" s="3">
        <f>'[1]Total PT G by HEI&amp;Disc '!M38</f>
        <v>0</v>
      </c>
      <c r="N38" s="3">
        <f>'[1]Total PT G by HEI&amp;Disc '!N38</f>
        <v>0</v>
      </c>
      <c r="O38" s="3">
        <f>'[1]Total PT G by HEI&amp;Disc '!O38</f>
        <v>0</v>
      </c>
      <c r="P38" s="3">
        <f>'[1]Total PT G by HEI&amp;Disc '!P38</f>
        <v>0</v>
      </c>
    </row>
    <row r="39" spans="1:16" x14ac:dyDescent="0.3">
      <c r="A39" s="1" t="s">
        <v>34</v>
      </c>
      <c r="B39" s="3">
        <f>'[1]Total PT G by HEI&amp;Disc '!B39</f>
        <v>0</v>
      </c>
      <c r="C39" s="3">
        <f>'[1]Total PT G by HEI&amp;Disc '!C39</f>
        <v>0</v>
      </c>
      <c r="D39" s="3">
        <f>'[1]Total PT G by HEI&amp;Disc '!D39</f>
        <v>0</v>
      </c>
      <c r="E39" s="3">
        <f>'[1]Total PT G by HEI&amp;Disc '!E39</f>
        <v>0</v>
      </c>
      <c r="F39" s="3">
        <f>'[1]Total PT G by HEI&amp;Disc '!F39</f>
        <v>0</v>
      </c>
      <c r="G39" s="3">
        <f>'[1]Total PT G by HEI&amp;Disc '!G39</f>
        <v>0</v>
      </c>
      <c r="H39" s="3">
        <f>'[1]Total PT G by HEI&amp;Disc '!H39</f>
        <v>10.68</v>
      </c>
      <c r="I39" s="3">
        <f>'[1]Total PT G by HEI&amp;Disc '!I39</f>
        <v>0</v>
      </c>
      <c r="J39" s="3">
        <f>'[1]Total PT G by HEI&amp;Disc '!J39</f>
        <v>17.670000000000002</v>
      </c>
      <c r="K39" s="3">
        <f>'[1]Total PT G by HEI&amp;Disc '!K39</f>
        <v>0</v>
      </c>
      <c r="L39" s="3">
        <f>'[1]Total PT G by HEI&amp;Disc '!L39</f>
        <v>0</v>
      </c>
      <c r="M39" s="3">
        <f>'[1]Total PT G by HEI&amp;Disc '!M39</f>
        <v>0</v>
      </c>
      <c r="N39" s="3">
        <f>'[1]Total PT G by HEI&amp;Disc '!N39</f>
        <v>26.33</v>
      </c>
      <c r="O39" s="3">
        <f>'[1]Total PT G by HEI&amp;Disc '!O39</f>
        <v>10</v>
      </c>
      <c r="P39" s="3">
        <f>'[1]Total PT G by HEI&amp;Disc '!P39</f>
        <v>64.680000000000007</v>
      </c>
    </row>
    <row r="40" spans="1:16" x14ac:dyDescent="0.3">
      <c r="A40" s="1" t="s">
        <v>35</v>
      </c>
      <c r="B40" s="3">
        <f>'[1]Total PT G by HEI&amp;Disc '!B40</f>
        <v>0</v>
      </c>
      <c r="C40" s="3">
        <f>'[1]Total PT G by HEI&amp;Disc '!C40</f>
        <v>0</v>
      </c>
      <c r="D40" s="3">
        <f>'[1]Total PT G by HEI&amp;Disc '!D40</f>
        <v>0</v>
      </c>
      <c r="E40" s="3">
        <f>'[1]Total PT G by HEI&amp;Disc '!E40</f>
        <v>0</v>
      </c>
      <c r="F40" s="3">
        <f>'[1]Total PT G by HEI&amp;Disc '!F40</f>
        <v>0</v>
      </c>
      <c r="G40" s="3">
        <f>'[1]Total PT G by HEI&amp;Disc '!G40</f>
        <v>0</v>
      </c>
      <c r="H40" s="3">
        <f>'[1]Total PT G by HEI&amp;Disc '!H40</f>
        <v>0</v>
      </c>
      <c r="I40" s="3">
        <f>'[1]Total PT G by HEI&amp;Disc '!I40</f>
        <v>0</v>
      </c>
      <c r="J40" s="3">
        <f>'[1]Total PT G by HEI&amp;Disc '!J40</f>
        <v>0</v>
      </c>
      <c r="K40" s="3">
        <f>'[1]Total PT G by HEI&amp;Disc '!K40</f>
        <v>0</v>
      </c>
      <c r="L40" s="3">
        <f>'[1]Total PT G by HEI&amp;Disc '!L40</f>
        <v>0</v>
      </c>
      <c r="M40" s="3">
        <f>'[1]Total PT G by HEI&amp;Disc '!M40</f>
        <v>0</v>
      </c>
      <c r="N40" s="3">
        <f>'[1]Total PT G by HEI&amp;Disc '!N40</f>
        <v>0</v>
      </c>
      <c r="O40" s="3">
        <f>'[1]Total PT G by HEI&amp;Disc '!O40</f>
        <v>0</v>
      </c>
      <c r="P40" s="3">
        <f>'[1]Total PT G by HEI&amp;Disc '!P40</f>
        <v>0</v>
      </c>
    </row>
    <row r="41" spans="1:16" x14ac:dyDescent="0.3">
      <c r="A41" s="1" t="s">
        <v>36</v>
      </c>
      <c r="B41" s="3">
        <f>'[1]Total PT G by HEI&amp;Disc '!B41</f>
        <v>8.4</v>
      </c>
      <c r="C41" s="3">
        <f>'[1]Total PT G by HEI&amp;Disc '!C41</f>
        <v>6.3</v>
      </c>
      <c r="D41" s="3">
        <f>'[1]Total PT G by HEI&amp;Disc '!D41</f>
        <v>36.299999999999997</v>
      </c>
      <c r="E41" s="3">
        <f>'[1]Total PT G by HEI&amp;Disc '!E41</f>
        <v>0</v>
      </c>
      <c r="F41" s="3">
        <f>'[1]Total PT G by HEI&amp;Disc '!F41</f>
        <v>44</v>
      </c>
      <c r="G41" s="3">
        <f>'[1]Total PT G by HEI&amp;Disc '!G41</f>
        <v>0</v>
      </c>
      <c r="H41" s="3">
        <f>'[1]Total PT G by HEI&amp;Disc '!H41</f>
        <v>0</v>
      </c>
      <c r="I41" s="3">
        <f>'[1]Total PT G by HEI&amp;Disc '!I41</f>
        <v>0</v>
      </c>
      <c r="J41" s="3">
        <f>'[1]Total PT G by HEI&amp;Disc '!J41</f>
        <v>0</v>
      </c>
      <c r="K41" s="3">
        <f>'[1]Total PT G by HEI&amp;Disc '!K41</f>
        <v>0.6</v>
      </c>
      <c r="L41" s="3">
        <f>'[1]Total PT G by HEI&amp;Disc '!L41</f>
        <v>48.899999999999991</v>
      </c>
      <c r="M41" s="3">
        <f>'[1]Total PT G by HEI&amp;Disc '!M41</f>
        <v>0</v>
      </c>
      <c r="N41" s="3">
        <f>'[1]Total PT G by HEI&amp;Disc '!N41</f>
        <v>0</v>
      </c>
      <c r="O41" s="3">
        <f>'[1]Total PT G by HEI&amp;Disc '!O41</f>
        <v>8.6000000000000014</v>
      </c>
      <c r="P41" s="3">
        <f>'[1]Total PT G by HEI&amp;Disc '!P41</f>
        <v>153.1</v>
      </c>
    </row>
    <row r="42" spans="1:16" x14ac:dyDescent="0.3">
      <c r="A42" s="1" t="s">
        <v>37</v>
      </c>
      <c r="B42" s="3">
        <f>'[1]Total PT G by HEI&amp;Disc '!B42</f>
        <v>0</v>
      </c>
      <c r="C42" s="3">
        <f>'[1]Total PT G by HEI&amp;Disc '!C42</f>
        <v>0</v>
      </c>
      <c r="D42" s="3">
        <f>'[1]Total PT G by HEI&amp;Disc '!D42</f>
        <v>0</v>
      </c>
      <c r="E42" s="3">
        <f>'[1]Total PT G by HEI&amp;Disc '!E42</f>
        <v>0</v>
      </c>
      <c r="F42" s="3">
        <f>'[1]Total PT G by HEI&amp;Disc '!F42</f>
        <v>0</v>
      </c>
      <c r="G42" s="3">
        <f>'[1]Total PT G by HEI&amp;Disc '!G42</f>
        <v>0</v>
      </c>
      <c r="H42" s="3">
        <f>'[1]Total PT G by HEI&amp;Disc '!H42</f>
        <v>0</v>
      </c>
      <c r="I42" s="3">
        <f>'[1]Total PT G by HEI&amp;Disc '!I42</f>
        <v>0</v>
      </c>
      <c r="J42" s="3">
        <f>'[1]Total PT G by HEI&amp;Disc '!J42</f>
        <v>0</v>
      </c>
      <c r="K42" s="3">
        <f>'[1]Total PT G by HEI&amp;Disc '!K42</f>
        <v>0</v>
      </c>
      <c r="L42" s="3">
        <f>'[1]Total PT G by HEI&amp;Disc '!L42</f>
        <v>0</v>
      </c>
      <c r="M42" s="3">
        <f>'[1]Total PT G by HEI&amp;Disc '!M42</f>
        <v>0</v>
      </c>
      <c r="N42" s="3">
        <f>'[1]Total PT G by HEI&amp;Disc '!N42</f>
        <v>0</v>
      </c>
      <c r="O42" s="3">
        <f>'[1]Total PT G by HEI&amp;Disc '!O42</f>
        <v>0</v>
      </c>
      <c r="P42" s="3">
        <f>'[1]Total PT G by HEI&amp;Disc '!P42</f>
        <v>0</v>
      </c>
    </row>
    <row r="43" spans="1:16" x14ac:dyDescent="0.3">
      <c r="A43" s="1" t="s">
        <v>38</v>
      </c>
      <c r="B43" s="3">
        <f>'[1]Total PT G by HEI&amp;Disc '!B43</f>
        <v>0</v>
      </c>
      <c r="C43" s="3">
        <f>'[1]Total PT G by HEI&amp;Disc '!C43</f>
        <v>22.8</v>
      </c>
      <c r="D43" s="3">
        <f>'[1]Total PT G by HEI&amp;Disc '!D43</f>
        <v>30.9</v>
      </c>
      <c r="E43" s="3">
        <f>'[1]Total PT G by HEI&amp;Disc '!E43</f>
        <v>0</v>
      </c>
      <c r="F43" s="3">
        <f>'[1]Total PT G by HEI&amp;Disc '!F43</f>
        <v>94.6</v>
      </c>
      <c r="G43" s="3">
        <f>'[1]Total PT G by HEI&amp;Disc '!G43</f>
        <v>0</v>
      </c>
      <c r="H43" s="3">
        <f>'[1]Total PT G by HEI&amp;Disc '!H43</f>
        <v>0</v>
      </c>
      <c r="I43" s="3">
        <f>'[1]Total PT G by HEI&amp;Disc '!I43</f>
        <v>0</v>
      </c>
      <c r="J43" s="3">
        <f>'[1]Total PT G by HEI&amp;Disc '!J43</f>
        <v>0</v>
      </c>
      <c r="K43" s="3">
        <f>'[1]Total PT G by HEI&amp;Disc '!K43</f>
        <v>0</v>
      </c>
      <c r="L43" s="3">
        <f>'[1]Total PT G by HEI&amp;Disc '!L43</f>
        <v>54.3</v>
      </c>
      <c r="M43" s="3">
        <f>'[1]Total PT G by HEI&amp;Disc '!M43</f>
        <v>0</v>
      </c>
      <c r="N43" s="3">
        <f>'[1]Total PT G by HEI&amp;Disc '!N43</f>
        <v>0</v>
      </c>
      <c r="O43" s="3">
        <f>'[1]Total PT G by HEI&amp;Disc '!O43</f>
        <v>153.79999999999998</v>
      </c>
      <c r="P43" s="3">
        <f>'[1]Total PT G by HEI&amp;Disc '!P43</f>
        <v>356.4</v>
      </c>
    </row>
    <row r="44" spans="1:16" x14ac:dyDescent="0.3">
      <c r="A44" s="1" t="s">
        <v>39</v>
      </c>
      <c r="B44" s="3">
        <f>'[1]Total PT G by HEI&amp;Disc '!B44</f>
        <v>2</v>
      </c>
      <c r="C44" s="3">
        <f>'[1]Total PT G by HEI&amp;Disc '!C44</f>
        <v>2.3200000000000003</v>
      </c>
      <c r="D44" s="3">
        <f>'[1]Total PT G by HEI&amp;Disc '!D44</f>
        <v>16.329999999999998</v>
      </c>
      <c r="E44" s="3">
        <f>'[1]Total PT G by HEI&amp;Disc '!E44</f>
        <v>0</v>
      </c>
      <c r="F44" s="3">
        <f>'[1]Total PT G by HEI&amp;Disc '!F44</f>
        <v>4.99</v>
      </c>
      <c r="G44" s="3">
        <f>'[1]Total PT G by HEI&amp;Disc '!G44</f>
        <v>0</v>
      </c>
      <c r="H44" s="3">
        <f>'[1]Total PT G by HEI&amp;Disc '!H44</f>
        <v>0</v>
      </c>
      <c r="I44" s="3">
        <f>'[1]Total PT G by HEI&amp;Disc '!I44</f>
        <v>0</v>
      </c>
      <c r="J44" s="3">
        <f>'[1]Total PT G by HEI&amp;Disc '!J44</f>
        <v>11.67</v>
      </c>
      <c r="K44" s="3">
        <f>'[1]Total PT G by HEI&amp;Disc '!K44</f>
        <v>0</v>
      </c>
      <c r="L44" s="3">
        <f>'[1]Total PT G by HEI&amp;Disc '!L44</f>
        <v>4.66</v>
      </c>
      <c r="M44" s="3">
        <f>'[1]Total PT G by HEI&amp;Disc '!M44</f>
        <v>0</v>
      </c>
      <c r="N44" s="3">
        <f>'[1]Total PT G by HEI&amp;Disc '!N44</f>
        <v>0</v>
      </c>
      <c r="O44" s="3">
        <f>'[1]Total PT G by HEI&amp;Disc '!O44</f>
        <v>2</v>
      </c>
      <c r="P44" s="3">
        <f>'[1]Total PT G by HEI&amp;Disc '!P44</f>
        <v>43.97</v>
      </c>
    </row>
    <row r="45" spans="1:16" x14ac:dyDescent="0.3">
      <c r="A45" s="1" t="s">
        <v>40</v>
      </c>
      <c r="B45" s="3">
        <f>'[1]Total PT G by HEI&amp;Disc '!B45</f>
        <v>0</v>
      </c>
      <c r="C45" s="3">
        <f>'[1]Total PT G by HEI&amp;Disc '!C45</f>
        <v>0</v>
      </c>
      <c r="D45" s="3">
        <f>'[1]Total PT G by HEI&amp;Disc '!D45</f>
        <v>5.7</v>
      </c>
      <c r="E45" s="3">
        <f>'[1]Total PT G by HEI&amp;Disc '!E45</f>
        <v>0</v>
      </c>
      <c r="F45" s="3">
        <f>'[1]Total PT G by HEI&amp;Disc '!F45</f>
        <v>6.3</v>
      </c>
      <c r="G45" s="3">
        <f>'[1]Total PT G by HEI&amp;Disc '!G45</f>
        <v>0</v>
      </c>
      <c r="H45" s="3">
        <f>'[1]Total PT G by HEI&amp;Disc '!H45</f>
        <v>0</v>
      </c>
      <c r="I45" s="3">
        <f>'[1]Total PT G by HEI&amp;Disc '!I45</f>
        <v>0</v>
      </c>
      <c r="J45" s="3">
        <f>'[1]Total PT G by HEI&amp;Disc '!J45</f>
        <v>2.4</v>
      </c>
      <c r="K45" s="3">
        <f>'[1]Total PT G by HEI&amp;Disc '!K45</f>
        <v>1.7999999999999998</v>
      </c>
      <c r="L45" s="3">
        <f>'[1]Total PT G by HEI&amp;Disc '!L45</f>
        <v>3.3</v>
      </c>
      <c r="M45" s="3">
        <f>'[1]Total PT G by HEI&amp;Disc '!M45</f>
        <v>0</v>
      </c>
      <c r="N45" s="3">
        <f>'[1]Total PT G by HEI&amp;Disc '!N45</f>
        <v>0</v>
      </c>
      <c r="O45" s="3">
        <f>'[1]Total PT G by HEI&amp;Disc '!O45</f>
        <v>0</v>
      </c>
      <c r="P45" s="3">
        <f>'[1]Total PT G by HEI&amp;Disc '!P45</f>
        <v>19.5</v>
      </c>
    </row>
    <row r="46" spans="1:16" x14ac:dyDescent="0.3">
      <c r="A46" s="1" t="s">
        <v>41</v>
      </c>
      <c r="B46" s="3">
        <f>'[1]Total PT G by HEI&amp;Disc '!B46</f>
        <v>0</v>
      </c>
      <c r="C46" s="3">
        <f>'[1]Total PT G by HEI&amp;Disc '!C46</f>
        <v>0</v>
      </c>
      <c r="D46" s="3">
        <f>'[1]Total PT G by HEI&amp;Disc '!D46</f>
        <v>25</v>
      </c>
      <c r="E46" s="3">
        <f>'[1]Total PT G by HEI&amp;Disc '!E46</f>
        <v>0</v>
      </c>
      <c r="F46" s="3">
        <f>'[1]Total PT G by HEI&amp;Disc '!F46</f>
        <v>26</v>
      </c>
      <c r="G46" s="3">
        <f>'[1]Total PT G by HEI&amp;Disc '!G46</f>
        <v>0</v>
      </c>
      <c r="H46" s="3">
        <f>'[1]Total PT G by HEI&amp;Disc '!H46</f>
        <v>0</v>
      </c>
      <c r="I46" s="3">
        <f>'[1]Total PT G by HEI&amp;Disc '!I46</f>
        <v>0</v>
      </c>
      <c r="J46" s="3">
        <f>'[1]Total PT G by HEI&amp;Disc '!J46</f>
        <v>0</v>
      </c>
      <c r="K46" s="3">
        <f>'[1]Total PT G by HEI&amp;Disc '!K46</f>
        <v>0</v>
      </c>
      <c r="L46" s="3">
        <f>'[1]Total PT G by HEI&amp;Disc '!L46</f>
        <v>7</v>
      </c>
      <c r="M46" s="3">
        <f>'[1]Total PT G by HEI&amp;Disc '!M46</f>
        <v>0</v>
      </c>
      <c r="N46" s="3">
        <f>'[1]Total PT G by HEI&amp;Disc '!N46</f>
        <v>0</v>
      </c>
      <c r="O46" s="3">
        <f>'[1]Total PT G by HEI&amp;Disc '!O46</f>
        <v>0</v>
      </c>
      <c r="P46" s="3">
        <f>'[1]Total PT G by HEI&amp;Disc '!P46</f>
        <v>58</v>
      </c>
    </row>
    <row r="47" spans="1:16" x14ac:dyDescent="0.3">
      <c r="A47" s="3" t="s">
        <v>42</v>
      </c>
      <c r="B47" s="3">
        <f>'[1]Total PT G by HEI&amp;Disc '!B47</f>
        <v>39.26</v>
      </c>
      <c r="C47" s="3">
        <f>'[1]Total PT G by HEI&amp;Disc '!C47</f>
        <v>225.26500000000004</v>
      </c>
      <c r="D47" s="3">
        <f>'[1]Total PT G by HEI&amp;Disc '!D47</f>
        <v>466.48479999999995</v>
      </c>
      <c r="E47" s="3">
        <f>'[1]Total PT G by HEI&amp;Disc '!E47</f>
        <v>63.627300000000005</v>
      </c>
      <c r="F47" s="3">
        <f>'[1]Total PT G by HEI&amp;Disc '!F47</f>
        <v>500.64859999999993</v>
      </c>
      <c r="G47" s="3">
        <f>'[1]Total PT G by HEI&amp;Disc '!G47</f>
        <v>3.327</v>
      </c>
      <c r="H47" s="3">
        <f>'[1]Total PT G by HEI&amp;Disc '!H47</f>
        <v>72.05</v>
      </c>
      <c r="I47" s="3">
        <f>'[1]Total PT G by HEI&amp;Disc '!I47</f>
        <v>1.9000000000000001</v>
      </c>
      <c r="J47" s="3">
        <f>'[1]Total PT G by HEI&amp;Disc '!J47</f>
        <v>110.90300000000001</v>
      </c>
      <c r="K47" s="3">
        <f>'[1]Total PT G by HEI&amp;Disc '!K47</f>
        <v>13.995999999999999</v>
      </c>
      <c r="L47" s="3">
        <f>'[1]Total PT G by HEI&amp;Disc '!L47</f>
        <v>327.29280000000006</v>
      </c>
      <c r="M47" s="3">
        <f>'[1]Total PT G by HEI&amp;Disc '!M47</f>
        <v>21.33</v>
      </c>
      <c r="N47" s="3">
        <f>'[1]Total PT G by HEI&amp;Disc '!N47</f>
        <v>90.683999999999997</v>
      </c>
      <c r="O47" s="3">
        <f>'[1]Total PT G by HEI&amp;Disc '!O47</f>
        <v>489.77139999999997</v>
      </c>
      <c r="P47" s="3">
        <f>'[1]Total PT G by HEI&amp;Disc '!P47</f>
        <v>2426.5398999999998</v>
      </c>
    </row>
    <row r="48" spans="1:16" x14ac:dyDescent="0.3">
      <c r="A48" s="3" t="s">
        <v>67</v>
      </c>
    </row>
  </sheetData>
  <sortState xmlns:xlrd2="http://schemas.microsoft.com/office/spreadsheetml/2017/richdata2" ref="A2:A46">
    <sortCondition ref="A2"/>
  </sortState>
  <conditionalFormatting sqref="A15">
    <cfRule type="duplicateValues" dxfId="8" priority="2"/>
  </conditionalFormatting>
  <conditionalFormatting sqref="A37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8"/>
  <sheetViews>
    <sheetView topLeftCell="A18" zoomScale="75" zoomScaleNormal="75" workbookViewId="0">
      <selection activeCell="A23" sqref="A23"/>
    </sheetView>
  </sheetViews>
  <sheetFormatPr defaultColWidth="9.109375" defaultRowHeight="14.4" x14ac:dyDescent="0.3"/>
  <cols>
    <col min="1" max="1" width="50.6640625" style="3" customWidth="1"/>
    <col min="2" max="2" width="14.44140625" style="3" customWidth="1"/>
    <col min="3" max="3" width="11.88671875" style="3" customWidth="1"/>
    <col min="4" max="4" width="9.109375" style="3"/>
    <col min="5" max="5" width="11.6640625" style="3" customWidth="1"/>
    <col min="6" max="7" width="9.109375" style="3"/>
    <col min="8" max="8" width="14.109375" style="3" bestFit="1" customWidth="1"/>
    <col min="9" max="9" width="10.33203125" style="3" bestFit="1" customWidth="1"/>
    <col min="10" max="10" width="14" style="3" customWidth="1"/>
    <col min="11" max="11" width="9.88671875" style="3" customWidth="1"/>
    <col min="12" max="12" width="11" style="3" bestFit="1" customWidth="1"/>
    <col min="13" max="13" width="16.88671875" style="3" bestFit="1" customWidth="1"/>
    <col min="14" max="16384" width="9.109375" style="3"/>
  </cols>
  <sheetData>
    <row r="1" spans="1:16" x14ac:dyDescent="0.3">
      <c r="A1" s="3" t="s">
        <v>45</v>
      </c>
      <c r="B1" s="6" t="s">
        <v>48</v>
      </c>
      <c r="C1" s="6" t="s">
        <v>49</v>
      </c>
      <c r="D1" s="6" t="s">
        <v>43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t="s">
        <v>59</v>
      </c>
      <c r="O1" t="s">
        <v>60</v>
      </c>
      <c r="P1" s="3" t="s">
        <v>44</v>
      </c>
    </row>
    <row r="2" spans="1:16" x14ac:dyDescent="0.3">
      <c r="A2" s="1" t="s">
        <v>0</v>
      </c>
      <c r="B2" s="3">
        <f>'[1]Total FT FEM G by HEI&amp;Disc '!B2</f>
        <v>0</v>
      </c>
      <c r="C2" s="3">
        <f>'[1]Total FT FEM G by HEI&amp;Disc '!C2</f>
        <v>0</v>
      </c>
      <c r="D2" s="3">
        <f>'[1]Total FT FEM G by HEI&amp;Disc '!D2</f>
        <v>0</v>
      </c>
      <c r="E2" s="3">
        <f>'[1]Total FT FEM G by HEI&amp;Disc '!E2</f>
        <v>0</v>
      </c>
      <c r="F2" s="3">
        <f>'[1]Total FT FEM G by HEI&amp;Disc '!F2</f>
        <v>0</v>
      </c>
      <c r="G2" s="3">
        <f>'[1]Total FT FEM G by HEI&amp;Disc '!G2</f>
        <v>0</v>
      </c>
      <c r="H2" s="3">
        <f>'[1]Total FT FEM G by HEI&amp;Disc '!H2</f>
        <v>0</v>
      </c>
      <c r="I2" s="3">
        <f>'[1]Total FT FEM G by HEI&amp;Disc '!I2</f>
        <v>0</v>
      </c>
      <c r="J2" s="3">
        <f>'[1]Total FT FEM G by HEI&amp;Disc '!J2</f>
        <v>0</v>
      </c>
      <c r="K2" s="3">
        <f>'[1]Total FT FEM G by HEI&amp;Disc '!K2</f>
        <v>0</v>
      </c>
      <c r="L2" s="3">
        <f>'[1]Total FT FEM G by HEI&amp;Disc '!L2</f>
        <v>0</v>
      </c>
      <c r="M2" s="3">
        <f>'[1]Total FT FEM G by HEI&amp;Disc '!M2</f>
        <v>0</v>
      </c>
      <c r="N2" s="3">
        <f>'[1]Total FT FEM G by HEI&amp;Disc '!N2</f>
        <v>0</v>
      </c>
      <c r="O2" s="3">
        <f>'[1]Total FT FEM G by HEI&amp;Disc '!O2</f>
        <v>0</v>
      </c>
      <c r="P2" s="3">
        <f>'[1]Total FT FEM G by HEI&amp;Disc '!P2</f>
        <v>0</v>
      </c>
    </row>
    <row r="3" spans="1:16" x14ac:dyDescent="0.3">
      <c r="A3" s="1" t="s">
        <v>1</v>
      </c>
      <c r="B3" s="3">
        <f>'[1]Total FT FEM G by HEI&amp;Disc '!B3</f>
        <v>11</v>
      </c>
      <c r="C3" s="3">
        <f>'[1]Total FT FEM G by HEI&amp;Disc '!C3</f>
        <v>0</v>
      </c>
      <c r="D3" s="3">
        <f>'[1]Total FT FEM G by HEI&amp;Disc '!D3</f>
        <v>22.599999999999998</v>
      </c>
      <c r="E3" s="3">
        <f>'[1]Total FT FEM G by HEI&amp;Disc '!E3</f>
        <v>0</v>
      </c>
      <c r="F3" s="3">
        <f>'[1]Total FT FEM G by HEI&amp;Disc '!F3</f>
        <v>25</v>
      </c>
      <c r="G3" s="3">
        <f>'[1]Total FT FEM G by HEI&amp;Disc '!G3</f>
        <v>0</v>
      </c>
      <c r="H3" s="3">
        <f>'[1]Total FT FEM G by HEI&amp;Disc '!H3</f>
        <v>20</v>
      </c>
      <c r="I3" s="3">
        <f>'[1]Total FT FEM G by HEI&amp;Disc '!I3</f>
        <v>0</v>
      </c>
      <c r="J3" s="3">
        <f>'[1]Total FT FEM G by HEI&amp;Disc '!J3</f>
        <v>0</v>
      </c>
      <c r="K3" s="3">
        <f>'[1]Total FT FEM G by HEI&amp;Disc '!K3</f>
        <v>0</v>
      </c>
      <c r="L3" s="3">
        <f>'[1]Total FT FEM G by HEI&amp;Disc '!L3</f>
        <v>14</v>
      </c>
      <c r="M3" s="3">
        <f>'[1]Total FT FEM G by HEI&amp;Disc '!M3</f>
        <v>0</v>
      </c>
      <c r="N3" s="3">
        <f>'[1]Total FT FEM G by HEI&amp;Disc '!N3</f>
        <v>3.7</v>
      </c>
      <c r="O3" s="3">
        <f>'[1]Total FT FEM G by HEI&amp;Disc '!O3</f>
        <v>29.499999999999996</v>
      </c>
      <c r="P3" s="3">
        <f>'[1]Total FT FEM G by HEI&amp;Disc '!P3</f>
        <v>125.8</v>
      </c>
    </row>
    <row r="4" spans="1:16" x14ac:dyDescent="0.3">
      <c r="A4" s="1" t="s">
        <v>2</v>
      </c>
      <c r="B4" s="3">
        <f>'[1]Total FT FEM G by HEI&amp;Disc '!B4</f>
        <v>0</v>
      </c>
      <c r="C4" s="3">
        <f>'[1]Total FT FEM G by HEI&amp;Disc '!C4</f>
        <v>0</v>
      </c>
      <c r="D4" s="3">
        <f>'[1]Total FT FEM G by HEI&amp;Disc '!D4</f>
        <v>220.8</v>
      </c>
      <c r="E4" s="3">
        <f>'[1]Total FT FEM G by HEI&amp;Disc '!E4</f>
        <v>0</v>
      </c>
      <c r="F4" s="3">
        <f>'[1]Total FT FEM G by HEI&amp;Disc '!F4</f>
        <v>155.69999999999999</v>
      </c>
      <c r="G4" s="3">
        <f>'[1]Total FT FEM G by HEI&amp;Disc '!G4</f>
        <v>0</v>
      </c>
      <c r="H4" s="3">
        <f>'[1]Total FT FEM G by HEI&amp;Disc '!H4</f>
        <v>10</v>
      </c>
      <c r="I4" s="3">
        <f>'[1]Total FT FEM G by HEI&amp;Disc '!I4</f>
        <v>0</v>
      </c>
      <c r="J4" s="3">
        <f>'[1]Total FT FEM G by HEI&amp;Disc '!J4</f>
        <v>134.5</v>
      </c>
      <c r="K4" s="3">
        <f>'[1]Total FT FEM G by HEI&amp;Disc '!K4</f>
        <v>0</v>
      </c>
      <c r="L4" s="3">
        <f>'[1]Total FT FEM G by HEI&amp;Disc '!L4</f>
        <v>67.599999999999994</v>
      </c>
      <c r="M4" s="3">
        <f>'[1]Total FT FEM G by HEI&amp;Disc '!M4</f>
        <v>0</v>
      </c>
      <c r="N4" s="3">
        <f>'[1]Total FT FEM G by HEI&amp;Disc '!N4</f>
        <v>257.60000000000002</v>
      </c>
      <c r="O4" s="3">
        <f>'[1]Total FT FEM G by HEI&amp;Disc '!O4</f>
        <v>10</v>
      </c>
      <c r="P4" s="3">
        <f>'[1]Total FT FEM G by HEI&amp;Disc '!P4</f>
        <v>856.2</v>
      </c>
    </row>
    <row r="5" spans="1:16" x14ac:dyDescent="0.3">
      <c r="A5" s="1" t="s">
        <v>3</v>
      </c>
      <c r="B5" s="3">
        <f>'[1]Total FT FEM G by HEI&amp;Disc '!B5</f>
        <v>0</v>
      </c>
      <c r="C5" s="3">
        <f>'[1]Total FT FEM G by HEI&amp;Disc '!C5</f>
        <v>0</v>
      </c>
      <c r="D5" s="3">
        <f>'[1]Total FT FEM G by HEI&amp;Disc '!D5</f>
        <v>0</v>
      </c>
      <c r="E5" s="3">
        <f>'[1]Total FT FEM G by HEI&amp;Disc '!E5</f>
        <v>0</v>
      </c>
      <c r="F5" s="3">
        <f>'[1]Total FT FEM G by HEI&amp;Disc '!F5</f>
        <v>0</v>
      </c>
      <c r="G5" s="3">
        <f>'[1]Total FT FEM G by HEI&amp;Disc '!G5</f>
        <v>0</v>
      </c>
      <c r="H5" s="3">
        <f>'[1]Total FT FEM G by HEI&amp;Disc '!H5</f>
        <v>0</v>
      </c>
      <c r="I5" s="3">
        <f>'[1]Total FT FEM G by HEI&amp;Disc '!I5</f>
        <v>0</v>
      </c>
      <c r="J5" s="3">
        <f>'[1]Total FT FEM G by HEI&amp;Disc '!J5</f>
        <v>0</v>
      </c>
      <c r="K5" s="3">
        <f>'[1]Total FT FEM G by HEI&amp;Disc '!K5</f>
        <v>0</v>
      </c>
      <c r="L5" s="3">
        <f>'[1]Total FT FEM G by HEI&amp;Disc '!L5</f>
        <v>0</v>
      </c>
      <c r="M5" s="3">
        <f>'[1]Total FT FEM G by HEI&amp;Disc '!M5</f>
        <v>0</v>
      </c>
      <c r="N5" s="3">
        <f>'[1]Total FT FEM G by HEI&amp;Disc '!N5</f>
        <v>0</v>
      </c>
      <c r="O5" s="3">
        <f>'[1]Total FT FEM G by HEI&amp;Disc '!O5</f>
        <v>0</v>
      </c>
      <c r="P5" s="3">
        <f>'[1]Total FT FEM G by HEI&amp;Disc '!P5</f>
        <v>0</v>
      </c>
    </row>
    <row r="6" spans="1:16" x14ac:dyDescent="0.3">
      <c r="A6" s="1" t="s">
        <v>4</v>
      </c>
      <c r="B6" s="3">
        <f>'[1]Total FT FEM G by HEI&amp;Disc '!B6</f>
        <v>10.66</v>
      </c>
      <c r="C6" s="3">
        <f>'[1]Total FT FEM G by HEI&amp;Disc '!C6</f>
        <v>13.33</v>
      </c>
      <c r="D6" s="3">
        <f>'[1]Total FT FEM G by HEI&amp;Disc '!D6</f>
        <v>29.34</v>
      </c>
      <c r="E6" s="3">
        <f>'[1]Total FT FEM G by HEI&amp;Disc '!E6</f>
        <v>66</v>
      </c>
      <c r="F6" s="3">
        <f>'[1]Total FT FEM G by HEI&amp;Disc '!F6</f>
        <v>10.33</v>
      </c>
      <c r="G6" s="3">
        <f>'[1]Total FT FEM G by HEI&amp;Disc '!G6</f>
        <v>0</v>
      </c>
      <c r="H6" s="3">
        <f>'[1]Total FT FEM G by HEI&amp;Disc '!H6</f>
        <v>9</v>
      </c>
      <c r="I6" s="3">
        <f>'[1]Total FT FEM G by HEI&amp;Disc '!I6</f>
        <v>0</v>
      </c>
      <c r="J6" s="3">
        <f>'[1]Total FT FEM G by HEI&amp;Disc '!J6</f>
        <v>17</v>
      </c>
      <c r="K6" s="3">
        <f>'[1]Total FT FEM G by HEI&amp;Disc '!K6</f>
        <v>4.67</v>
      </c>
      <c r="L6" s="3">
        <f>'[1]Total FT FEM G by HEI&amp;Disc '!L6</f>
        <v>6.67</v>
      </c>
      <c r="M6" s="3">
        <f>'[1]Total FT FEM G by HEI&amp;Disc '!M6</f>
        <v>2.67</v>
      </c>
      <c r="N6" s="3">
        <f>'[1]Total FT FEM G by HEI&amp;Disc '!N6</f>
        <v>0</v>
      </c>
      <c r="O6" s="3">
        <f>'[1]Total FT FEM G by HEI&amp;Disc '!O6</f>
        <v>0</v>
      </c>
      <c r="P6" s="3">
        <f>'[1]Total FT FEM G by HEI&amp;Disc '!P6</f>
        <v>169.66999999999996</v>
      </c>
    </row>
    <row r="7" spans="1:16" x14ac:dyDescent="0.3">
      <c r="A7" s="1" t="s">
        <v>5</v>
      </c>
      <c r="B7" s="3">
        <f>'[1]Total FT FEM G by HEI&amp;Disc '!B7</f>
        <v>0</v>
      </c>
      <c r="C7" s="3">
        <f>'[1]Total FT FEM G by HEI&amp;Disc '!C7</f>
        <v>0</v>
      </c>
      <c r="D7" s="3">
        <f>'[1]Total FT FEM G by HEI&amp;Disc '!D7</f>
        <v>47.33</v>
      </c>
      <c r="E7" s="3">
        <f>'[1]Total FT FEM G by HEI&amp;Disc '!E7</f>
        <v>10.34</v>
      </c>
      <c r="F7" s="3">
        <f>'[1]Total FT FEM G by HEI&amp;Disc '!F7</f>
        <v>32</v>
      </c>
      <c r="G7" s="3">
        <f>'[1]Total FT FEM G by HEI&amp;Disc '!G7</f>
        <v>0</v>
      </c>
      <c r="H7" s="3">
        <f>'[1]Total FT FEM G by HEI&amp;Disc '!H7</f>
        <v>47.67</v>
      </c>
      <c r="I7" s="3">
        <f>'[1]Total FT FEM G by HEI&amp;Disc '!I7</f>
        <v>0</v>
      </c>
      <c r="J7" s="3">
        <f>'[1]Total FT FEM G by HEI&amp;Disc '!J7</f>
        <v>15.33</v>
      </c>
      <c r="K7" s="3">
        <f>'[1]Total FT FEM G by HEI&amp;Disc '!K7</f>
        <v>0</v>
      </c>
      <c r="L7" s="3">
        <f>'[1]Total FT FEM G by HEI&amp;Disc '!L7</f>
        <v>18.34</v>
      </c>
      <c r="M7" s="3">
        <f>'[1]Total FT FEM G by HEI&amp;Disc '!M7</f>
        <v>0</v>
      </c>
      <c r="N7" s="3">
        <f>'[1]Total FT FEM G by HEI&amp;Disc '!N7</f>
        <v>23</v>
      </c>
      <c r="O7" s="3">
        <f>'[1]Total FT FEM G by HEI&amp;Disc '!O7</f>
        <v>186.68</v>
      </c>
      <c r="P7" s="3">
        <f>'[1]Total FT FEM G by HEI&amp;Disc '!P7</f>
        <v>380.69000000000005</v>
      </c>
    </row>
    <row r="8" spans="1:16" x14ac:dyDescent="0.3">
      <c r="A8" s="1" t="s">
        <v>6</v>
      </c>
      <c r="B8" s="3">
        <f>'[1]Total FT FEM G by HEI&amp;Disc '!B8</f>
        <v>25.330000000000002</v>
      </c>
      <c r="C8" s="3">
        <f>'[1]Total FT FEM G by HEI&amp;Disc '!C8</f>
        <v>57</v>
      </c>
      <c r="D8" s="3">
        <f>'[1]Total FT FEM G by HEI&amp;Disc '!D8</f>
        <v>56.66</v>
      </c>
      <c r="E8" s="3">
        <f>'[1]Total FT FEM G by HEI&amp;Disc '!E8</f>
        <v>57.67</v>
      </c>
      <c r="F8" s="3">
        <f>'[1]Total FT FEM G by HEI&amp;Disc '!F8</f>
        <v>25.66</v>
      </c>
      <c r="G8" s="3">
        <f>'[1]Total FT FEM G by HEI&amp;Disc '!G8</f>
        <v>10.67</v>
      </c>
      <c r="H8" s="3">
        <f>'[1]Total FT FEM G by HEI&amp;Disc '!H8</f>
        <v>13.66</v>
      </c>
      <c r="I8" s="3">
        <f>'[1]Total FT FEM G by HEI&amp;Disc '!I8</f>
        <v>0</v>
      </c>
      <c r="J8" s="3">
        <f>'[1]Total FT FEM G by HEI&amp;Disc '!J8</f>
        <v>75.66</v>
      </c>
      <c r="K8" s="3">
        <f>'[1]Total FT FEM G by HEI&amp;Disc '!K8</f>
        <v>8.67</v>
      </c>
      <c r="L8" s="3">
        <f>'[1]Total FT FEM G by HEI&amp;Disc '!L8</f>
        <v>50.67</v>
      </c>
      <c r="M8" s="3">
        <f>'[1]Total FT FEM G by HEI&amp;Disc '!M8</f>
        <v>32.989999999999995</v>
      </c>
      <c r="N8" s="3">
        <f>'[1]Total FT FEM G by HEI&amp;Disc '!N8</f>
        <v>0</v>
      </c>
      <c r="O8" s="3">
        <f>'[1]Total FT FEM G by HEI&amp;Disc '!O8</f>
        <v>48.66</v>
      </c>
      <c r="P8" s="3">
        <f>'[1]Total FT FEM G by HEI&amp;Disc '!P8</f>
        <v>463.30000000000007</v>
      </c>
    </row>
    <row r="9" spans="1:16" x14ac:dyDescent="0.3">
      <c r="A9" s="1" t="s">
        <v>7</v>
      </c>
      <c r="B9" s="3">
        <f>'[1]Total FT FEM G by HEI&amp;Disc '!B9</f>
        <v>0</v>
      </c>
      <c r="C9" s="3">
        <f>'[1]Total FT FEM G by HEI&amp;Disc '!C9</f>
        <v>1</v>
      </c>
      <c r="D9" s="3">
        <f>'[1]Total FT FEM G by HEI&amp;Disc '!D9</f>
        <v>14</v>
      </c>
      <c r="E9" s="3">
        <f>'[1]Total FT FEM G by HEI&amp;Disc '!E9</f>
        <v>0</v>
      </c>
      <c r="F9" s="3">
        <f>'[1]Total FT FEM G by HEI&amp;Disc '!F9</f>
        <v>20</v>
      </c>
      <c r="G9" s="3">
        <f>'[1]Total FT FEM G by HEI&amp;Disc '!G9</f>
        <v>0</v>
      </c>
      <c r="H9" s="3">
        <f>'[1]Total FT FEM G by HEI&amp;Disc '!H9</f>
        <v>2</v>
      </c>
      <c r="I9" s="3">
        <f>'[1]Total FT FEM G by HEI&amp;Disc '!I9</f>
        <v>0</v>
      </c>
      <c r="J9" s="3">
        <f>'[1]Total FT FEM G by HEI&amp;Disc '!J9</f>
        <v>0</v>
      </c>
      <c r="K9" s="3">
        <f>'[1]Total FT FEM G by HEI&amp;Disc '!K9</f>
        <v>0</v>
      </c>
      <c r="L9" s="3">
        <f>'[1]Total FT FEM G by HEI&amp;Disc '!L9</f>
        <v>6</v>
      </c>
      <c r="M9" s="3">
        <f>'[1]Total FT FEM G by HEI&amp;Disc '!M9</f>
        <v>0</v>
      </c>
      <c r="N9" s="3">
        <f>'[1]Total FT FEM G by HEI&amp;Disc '!N9</f>
        <v>0</v>
      </c>
      <c r="O9" s="3">
        <f>'[1]Total FT FEM G by HEI&amp;Disc '!O9</f>
        <v>5</v>
      </c>
      <c r="P9" s="3">
        <f>'[1]Total FT FEM G by HEI&amp;Disc '!P9</f>
        <v>48</v>
      </c>
    </row>
    <row r="10" spans="1:16" x14ac:dyDescent="0.3">
      <c r="A10" s="1" t="s">
        <v>8</v>
      </c>
      <c r="B10" s="3">
        <f>'[1]Total FT FEM G by HEI&amp;Disc '!B10</f>
        <v>0</v>
      </c>
      <c r="C10" s="3">
        <f>'[1]Total FT FEM G by HEI&amp;Disc '!C10</f>
        <v>14</v>
      </c>
      <c r="D10" s="3">
        <f>'[1]Total FT FEM G by HEI&amp;Disc '!D10</f>
        <v>0</v>
      </c>
      <c r="E10" s="3">
        <f>'[1]Total FT FEM G by HEI&amp;Disc '!E10</f>
        <v>0</v>
      </c>
      <c r="F10" s="3">
        <f>'[1]Total FT FEM G by HEI&amp;Disc '!F10</f>
        <v>0</v>
      </c>
      <c r="G10" s="3">
        <f>'[1]Total FT FEM G by HEI&amp;Disc '!G10</f>
        <v>0</v>
      </c>
      <c r="H10" s="3">
        <f>'[1]Total FT FEM G by HEI&amp;Disc '!H10</f>
        <v>0</v>
      </c>
      <c r="I10" s="3">
        <f>'[1]Total FT FEM G by HEI&amp;Disc '!I10</f>
        <v>0</v>
      </c>
      <c r="J10" s="3">
        <f>'[1]Total FT FEM G by HEI&amp;Disc '!J10</f>
        <v>0</v>
      </c>
      <c r="K10" s="3">
        <f>'[1]Total FT FEM G by HEI&amp;Disc '!K10</f>
        <v>0</v>
      </c>
      <c r="L10" s="3">
        <f>'[1]Total FT FEM G by HEI&amp;Disc '!L10</f>
        <v>0</v>
      </c>
      <c r="M10" s="3">
        <f>'[1]Total FT FEM G by HEI&amp;Disc '!M10</f>
        <v>0</v>
      </c>
      <c r="N10" s="3">
        <f>'[1]Total FT FEM G by HEI&amp;Disc '!N10</f>
        <v>0</v>
      </c>
      <c r="O10" s="3">
        <f>'[1]Total FT FEM G by HEI&amp;Disc '!O10</f>
        <v>30</v>
      </c>
      <c r="P10" s="3">
        <f>'[1]Total FT FEM G by HEI&amp;Disc '!P10</f>
        <v>44</v>
      </c>
    </row>
    <row r="11" spans="1:16" x14ac:dyDescent="0.3">
      <c r="A11" s="1" t="s">
        <v>9</v>
      </c>
      <c r="B11" s="3">
        <f>'[1]Total FT FEM G by HEI&amp;Disc '!B11</f>
        <v>101.4</v>
      </c>
      <c r="C11" s="3">
        <f>'[1]Total FT FEM G by HEI&amp;Disc '!C11</f>
        <v>36.4</v>
      </c>
      <c r="D11" s="3">
        <f>'[1]Total FT FEM G by HEI&amp;Disc '!D11</f>
        <v>39.299999999999997</v>
      </c>
      <c r="E11" s="3">
        <f>'[1]Total FT FEM G by HEI&amp;Disc '!E11</f>
        <v>0</v>
      </c>
      <c r="F11" s="3">
        <f>'[1]Total FT FEM G by HEI&amp;Disc '!F11</f>
        <v>80.3</v>
      </c>
      <c r="G11" s="3">
        <f>'[1]Total FT FEM G by HEI&amp;Disc '!G11</f>
        <v>0</v>
      </c>
      <c r="H11" s="3">
        <f>'[1]Total FT FEM G by HEI&amp;Disc '!H11</f>
        <v>0</v>
      </c>
      <c r="I11" s="3">
        <f>'[1]Total FT FEM G by HEI&amp;Disc '!I11</f>
        <v>0</v>
      </c>
      <c r="J11" s="3">
        <f>'[1]Total FT FEM G by HEI&amp;Disc '!J11</f>
        <v>0</v>
      </c>
      <c r="K11" s="3">
        <f>'[1]Total FT FEM G by HEI&amp;Disc '!K11</f>
        <v>14.4</v>
      </c>
      <c r="L11" s="3">
        <f>'[1]Total FT FEM G by HEI&amp;Disc '!L11</f>
        <v>39.6</v>
      </c>
      <c r="M11" s="3">
        <f>'[1]Total FT FEM G by HEI&amp;Disc '!M11</f>
        <v>30.9</v>
      </c>
      <c r="N11" s="3">
        <f>'[1]Total FT FEM G by HEI&amp;Disc '!N11</f>
        <v>0</v>
      </c>
      <c r="O11" s="3">
        <f>'[1]Total FT FEM G by HEI&amp;Disc '!O11</f>
        <v>2</v>
      </c>
      <c r="P11" s="3">
        <f>'[1]Total FT FEM G by HEI&amp;Disc '!P11</f>
        <v>344.3</v>
      </c>
    </row>
    <row r="12" spans="1:16" x14ac:dyDescent="0.3">
      <c r="A12" s="1" t="s">
        <v>10</v>
      </c>
      <c r="B12" s="3">
        <f>'[1]Total FT FEM G by HEI&amp;Disc '!B12</f>
        <v>12.667</v>
      </c>
      <c r="C12" s="3">
        <f>'[1]Total FT FEM G by HEI&amp;Disc '!C12</f>
        <v>50</v>
      </c>
      <c r="D12" s="3">
        <f>'[1]Total FT FEM G by HEI&amp;Disc '!D12</f>
        <v>22.667000000000002</v>
      </c>
      <c r="E12" s="3">
        <f>'[1]Total FT FEM G by HEI&amp;Disc '!E12</f>
        <v>28.000999999999998</v>
      </c>
      <c r="F12" s="3">
        <f>'[1]Total FT FEM G by HEI&amp;Disc '!F12</f>
        <v>36.667000000000002</v>
      </c>
      <c r="G12" s="3">
        <f>'[1]Total FT FEM G by HEI&amp;Disc '!G12</f>
        <v>11.666</v>
      </c>
      <c r="H12" s="3">
        <f>'[1]Total FT FEM G by HEI&amp;Disc '!H12</f>
        <v>0</v>
      </c>
      <c r="I12" s="3">
        <f>'[1]Total FT FEM G by HEI&amp;Disc '!I12</f>
        <v>0</v>
      </c>
      <c r="J12" s="3">
        <f>'[1]Total FT FEM G by HEI&amp;Disc '!J12</f>
        <v>7.3339999999999996</v>
      </c>
      <c r="K12" s="3">
        <f>'[1]Total FT FEM G by HEI&amp;Disc '!K12</f>
        <v>26.332999999999998</v>
      </c>
      <c r="L12" s="3">
        <f>'[1]Total FT FEM G by HEI&amp;Disc '!L12</f>
        <v>30.334000000000003</v>
      </c>
      <c r="M12" s="3">
        <f>'[1]Total FT FEM G by HEI&amp;Disc '!M12</f>
        <v>0</v>
      </c>
      <c r="N12" s="3">
        <f>'[1]Total FT FEM G by HEI&amp;Disc '!N12</f>
        <v>7.9990000000000006</v>
      </c>
      <c r="O12" s="3">
        <f>'[1]Total FT FEM G by HEI&amp;Disc '!O12</f>
        <v>37.665999999999997</v>
      </c>
      <c r="P12" s="3">
        <f>'[1]Total FT FEM G by HEI&amp;Disc '!P12</f>
        <v>271.334</v>
      </c>
    </row>
    <row r="13" spans="1:16" x14ac:dyDescent="0.3">
      <c r="A13" s="1" t="s">
        <v>11</v>
      </c>
      <c r="B13" s="3">
        <f>'[1]Total FT FEM G by HEI&amp;Disc '!B13</f>
        <v>0</v>
      </c>
      <c r="C13" s="3">
        <f>'[1]Total FT FEM G by HEI&amp;Disc '!C13</f>
        <v>0</v>
      </c>
      <c r="D13" s="3">
        <f>'[1]Total FT FEM G by HEI&amp;Disc '!D13</f>
        <v>17.329999999999998</v>
      </c>
      <c r="E13" s="3">
        <f>'[1]Total FT FEM G by HEI&amp;Disc '!E13</f>
        <v>24.009999999999998</v>
      </c>
      <c r="F13" s="3">
        <f>'[1]Total FT FEM G by HEI&amp;Disc '!F13</f>
        <v>6.33</v>
      </c>
      <c r="G13" s="3">
        <f>'[1]Total FT FEM G by HEI&amp;Disc '!G13</f>
        <v>0</v>
      </c>
      <c r="H13" s="3">
        <f>'[1]Total FT FEM G by HEI&amp;Disc '!H13</f>
        <v>20.329999999999998</v>
      </c>
      <c r="I13" s="3">
        <f>'[1]Total FT FEM G by HEI&amp;Disc '!I13</f>
        <v>0</v>
      </c>
      <c r="J13" s="3">
        <f>'[1]Total FT FEM G by HEI&amp;Disc '!J13</f>
        <v>0</v>
      </c>
      <c r="K13" s="3">
        <f>'[1]Total FT FEM G by HEI&amp;Disc '!K13</f>
        <v>0</v>
      </c>
      <c r="L13" s="3">
        <f>'[1]Total FT FEM G by HEI&amp;Disc '!L13</f>
        <v>8.66</v>
      </c>
      <c r="M13" s="3">
        <f>'[1]Total FT FEM G by HEI&amp;Disc '!M13</f>
        <v>0</v>
      </c>
      <c r="N13" s="3">
        <f>'[1]Total FT FEM G by HEI&amp;Disc '!N13</f>
        <v>0</v>
      </c>
      <c r="O13" s="3">
        <f>'[1]Total FT FEM G by HEI&amp;Disc '!O13</f>
        <v>54.649999999999991</v>
      </c>
      <c r="P13" s="3">
        <f>'[1]Total FT FEM G by HEI&amp;Disc '!P13</f>
        <v>131.31</v>
      </c>
    </row>
    <row r="14" spans="1:16" x14ac:dyDescent="0.3">
      <c r="A14" s="1" t="s">
        <v>12</v>
      </c>
      <c r="B14" s="3">
        <f>'[1]Total FT FEM G by HEI&amp;Disc '!B14</f>
        <v>0</v>
      </c>
      <c r="C14" s="3">
        <f>'[1]Total FT FEM G by HEI&amp;Disc '!C14</f>
        <v>29</v>
      </c>
      <c r="D14" s="3">
        <f>'[1]Total FT FEM G by HEI&amp;Disc '!D14</f>
        <v>38</v>
      </c>
      <c r="E14" s="3">
        <f>'[1]Total FT FEM G by HEI&amp;Disc '!E14</f>
        <v>0</v>
      </c>
      <c r="F14" s="3">
        <f>'[1]Total FT FEM G by HEI&amp;Disc '!F14</f>
        <v>43</v>
      </c>
      <c r="G14" s="3">
        <f>'[1]Total FT FEM G by HEI&amp;Disc '!G14</f>
        <v>2</v>
      </c>
      <c r="H14" s="3">
        <f>'[1]Total FT FEM G by HEI&amp;Disc '!H14</f>
        <v>0</v>
      </c>
      <c r="I14" s="3">
        <f>'[1]Total FT FEM G by HEI&amp;Disc '!I14</f>
        <v>5.5</v>
      </c>
      <c r="J14" s="3">
        <f>'[1]Total FT FEM G by HEI&amp;Disc '!J14</f>
        <v>0</v>
      </c>
      <c r="K14" s="3">
        <f>'[1]Total FT FEM G by HEI&amp;Disc '!K14</f>
        <v>0</v>
      </c>
      <c r="L14" s="3">
        <f>'[1]Total FT FEM G by HEI&amp;Disc '!L14</f>
        <v>26.5</v>
      </c>
      <c r="M14" s="3">
        <f>'[1]Total FT FEM G by HEI&amp;Disc '!M14</f>
        <v>6</v>
      </c>
      <c r="N14" s="3">
        <f>'[1]Total FT FEM G by HEI&amp;Disc '!N14</f>
        <v>0</v>
      </c>
      <c r="O14" s="3">
        <f>'[1]Total FT FEM G by HEI&amp;Disc '!O14</f>
        <v>0</v>
      </c>
      <c r="P14" s="3">
        <f>'[1]Total FT FEM G by HEI&amp;Disc '!P14</f>
        <v>150</v>
      </c>
    </row>
    <row r="15" spans="1:16" x14ac:dyDescent="0.3">
      <c r="A15" t="s">
        <v>46</v>
      </c>
      <c r="B15" s="3">
        <f>'[1]Total FT FEM G by HEI&amp;Disc '!B15</f>
        <v>0</v>
      </c>
      <c r="C15" s="3">
        <f>'[1]Total FT FEM G by HEI&amp;Disc '!C15</f>
        <v>3</v>
      </c>
      <c r="D15" s="3">
        <f>'[1]Total FT FEM G by HEI&amp;Disc '!D15</f>
        <v>3</v>
      </c>
      <c r="E15" s="3">
        <f>'[1]Total FT FEM G by HEI&amp;Disc '!E15</f>
        <v>0</v>
      </c>
      <c r="F15" s="3">
        <f>'[1]Total FT FEM G by HEI&amp;Disc '!F15</f>
        <v>2</v>
      </c>
      <c r="G15" s="3">
        <f>'[1]Total FT FEM G by HEI&amp;Disc '!G15</f>
        <v>0</v>
      </c>
      <c r="H15" s="3">
        <f>'[1]Total FT FEM G by HEI&amp;Disc '!H15</f>
        <v>0</v>
      </c>
      <c r="I15" s="3">
        <f>'[1]Total FT FEM G by HEI&amp;Disc '!I15</f>
        <v>0</v>
      </c>
      <c r="J15" s="3">
        <f>'[1]Total FT FEM G by HEI&amp;Disc '!J15</f>
        <v>0</v>
      </c>
      <c r="K15" s="3">
        <f>'[1]Total FT FEM G by HEI&amp;Disc '!K15</f>
        <v>0</v>
      </c>
      <c r="L15" s="3">
        <f>'[1]Total FT FEM G by HEI&amp;Disc '!L15</f>
        <v>2</v>
      </c>
      <c r="M15" s="3">
        <f>'[1]Total FT FEM G by HEI&amp;Disc '!M15</f>
        <v>0</v>
      </c>
      <c r="N15" s="3">
        <f>'[1]Total FT FEM G by HEI&amp;Disc '!N15</f>
        <v>0</v>
      </c>
      <c r="O15" s="3">
        <f>'[1]Total FT FEM G by HEI&amp;Disc '!O15</f>
        <v>0</v>
      </c>
      <c r="P15" s="3">
        <f>'[1]Total FT FEM G by HEI&amp;Disc '!P15</f>
        <v>10</v>
      </c>
    </row>
    <row r="16" spans="1:16" x14ac:dyDescent="0.3">
      <c r="A16" s="1" t="s">
        <v>13</v>
      </c>
      <c r="B16" s="3">
        <f>'[1]Total FT FEM G by HEI&amp;Disc '!B16</f>
        <v>24.466666666666665</v>
      </c>
      <c r="C16" s="3">
        <f>'[1]Total FT FEM G by HEI&amp;Disc '!C16</f>
        <v>15.333333333333332</v>
      </c>
      <c r="D16" s="3">
        <f>'[1]Total FT FEM G by HEI&amp;Disc '!D16</f>
        <v>39.333333333333329</v>
      </c>
      <c r="E16" s="3">
        <f>'[1]Total FT FEM G by HEI&amp;Disc '!E16</f>
        <v>18.966666666666665</v>
      </c>
      <c r="F16" s="3">
        <f>'[1]Total FT FEM G by HEI&amp;Disc '!F16</f>
        <v>30.466666666666669</v>
      </c>
      <c r="G16" s="3">
        <f>'[1]Total FT FEM G by HEI&amp;Disc '!G16</f>
        <v>0</v>
      </c>
      <c r="H16" s="3">
        <f>'[1]Total FT FEM G by HEI&amp;Disc '!H16</f>
        <v>0</v>
      </c>
      <c r="I16" s="3">
        <f>'[1]Total FT FEM G by HEI&amp;Disc '!I16</f>
        <v>0</v>
      </c>
      <c r="J16" s="3">
        <f>'[1]Total FT FEM G by HEI&amp;Disc '!J16</f>
        <v>0</v>
      </c>
      <c r="K16" s="3">
        <f>'[1]Total FT FEM G by HEI&amp;Disc '!K16</f>
        <v>0</v>
      </c>
      <c r="L16" s="3">
        <f>'[1]Total FT FEM G by HEI&amp;Disc '!L16</f>
        <v>40.833333333333329</v>
      </c>
      <c r="M16" s="3">
        <f>'[1]Total FT FEM G by HEI&amp;Disc '!M16</f>
        <v>0</v>
      </c>
      <c r="N16" s="3">
        <f>'[1]Total FT FEM G by HEI&amp;Disc '!N16</f>
        <v>0</v>
      </c>
      <c r="O16" s="3">
        <f>'[1]Total FT FEM G by HEI&amp;Disc '!O16</f>
        <v>43.006666666666661</v>
      </c>
      <c r="P16" s="3">
        <f>'[1]Total FT FEM G by HEI&amp;Disc '!P16</f>
        <v>212.40666666666664</v>
      </c>
    </row>
    <row r="17" spans="1:16" x14ac:dyDescent="0.3">
      <c r="A17" s="1" t="s">
        <v>14</v>
      </c>
      <c r="B17" s="3">
        <f>'[1]Total FT FEM G by HEI&amp;Disc '!B17</f>
        <v>0</v>
      </c>
      <c r="C17" s="3">
        <f>'[1]Total FT FEM G by HEI&amp;Disc '!C17</f>
        <v>0</v>
      </c>
      <c r="D17" s="3">
        <f>'[1]Total FT FEM G by HEI&amp;Disc '!D17</f>
        <v>0</v>
      </c>
      <c r="E17" s="3">
        <f>'[1]Total FT FEM G by HEI&amp;Disc '!E17</f>
        <v>0</v>
      </c>
      <c r="F17" s="3">
        <f>'[1]Total FT FEM G by HEI&amp;Disc '!F17</f>
        <v>0</v>
      </c>
      <c r="G17" s="3">
        <f>'[1]Total FT FEM G by HEI&amp;Disc '!G17</f>
        <v>0</v>
      </c>
      <c r="H17" s="3">
        <f>'[1]Total FT FEM G by HEI&amp;Disc '!H17</f>
        <v>0</v>
      </c>
      <c r="I17" s="3">
        <f>'[1]Total FT FEM G by HEI&amp;Disc '!I17</f>
        <v>0</v>
      </c>
      <c r="J17" s="3">
        <f>'[1]Total FT FEM G by HEI&amp;Disc '!J17</f>
        <v>0</v>
      </c>
      <c r="K17" s="3">
        <f>'[1]Total FT FEM G by HEI&amp;Disc '!K17</f>
        <v>0</v>
      </c>
      <c r="L17" s="3">
        <f>'[1]Total FT FEM G by HEI&amp;Disc '!L17</f>
        <v>0</v>
      </c>
      <c r="M17" s="3">
        <f>'[1]Total FT FEM G by HEI&amp;Disc '!M17</f>
        <v>0</v>
      </c>
      <c r="N17" s="3">
        <f>'[1]Total FT FEM G by HEI&amp;Disc '!N17</f>
        <v>0</v>
      </c>
      <c r="O17" s="3">
        <f>'[1]Total FT FEM G by HEI&amp;Disc '!O17</f>
        <v>0</v>
      </c>
      <c r="P17" s="3">
        <f>'[1]Total FT FEM G by HEI&amp;Disc '!P17</f>
        <v>0</v>
      </c>
    </row>
    <row r="18" spans="1:16" x14ac:dyDescent="0.3">
      <c r="A18" s="1" t="s">
        <v>15</v>
      </c>
      <c r="B18" s="3">
        <f>'[1]Total FT FEM G by HEI&amp;Disc '!B18</f>
        <v>0</v>
      </c>
      <c r="C18" s="3">
        <f>'[1]Total FT FEM G by HEI&amp;Disc '!C18</f>
        <v>0</v>
      </c>
      <c r="D18" s="3">
        <f>'[1]Total FT FEM G by HEI&amp;Disc '!D18</f>
        <v>0</v>
      </c>
      <c r="E18" s="3">
        <f>'[1]Total FT FEM G by HEI&amp;Disc '!E18</f>
        <v>0</v>
      </c>
      <c r="F18" s="3">
        <f>'[1]Total FT FEM G by HEI&amp;Disc '!F18</f>
        <v>0</v>
      </c>
      <c r="G18" s="3">
        <f>'[1]Total FT FEM G by HEI&amp;Disc '!G18</f>
        <v>0</v>
      </c>
      <c r="H18" s="3">
        <f>'[1]Total FT FEM G by HEI&amp;Disc '!H18</f>
        <v>0</v>
      </c>
      <c r="I18" s="3">
        <f>'[1]Total FT FEM G by HEI&amp;Disc '!I18</f>
        <v>0</v>
      </c>
      <c r="J18" s="3">
        <f>'[1]Total FT FEM G by HEI&amp;Disc '!J18</f>
        <v>0</v>
      </c>
      <c r="K18" s="3">
        <f>'[1]Total FT FEM G by HEI&amp;Disc '!K18</f>
        <v>0</v>
      </c>
      <c r="L18" s="3">
        <f>'[1]Total FT FEM G by HEI&amp;Disc '!L18</f>
        <v>25</v>
      </c>
      <c r="M18" s="3">
        <f>'[1]Total FT FEM G by HEI&amp;Disc '!M18</f>
        <v>0</v>
      </c>
      <c r="N18" s="3">
        <f>'[1]Total FT FEM G by HEI&amp;Disc '!N18</f>
        <v>0</v>
      </c>
      <c r="O18" s="3">
        <f>'[1]Total FT FEM G by HEI&amp;Disc '!O18</f>
        <v>45</v>
      </c>
      <c r="P18" s="3">
        <f>'[1]Total FT FEM G by HEI&amp;Disc '!P18</f>
        <v>70</v>
      </c>
    </row>
    <row r="19" spans="1:16" x14ac:dyDescent="0.3">
      <c r="A19" s="1" t="s">
        <v>16</v>
      </c>
      <c r="B19" s="3">
        <f>'[1]Total FT FEM G by HEI&amp;Disc '!B19</f>
        <v>0</v>
      </c>
      <c r="C19" s="3">
        <f>'[1]Total FT FEM G by HEI&amp;Disc '!C19</f>
        <v>0</v>
      </c>
      <c r="D19" s="3">
        <f>'[1]Total FT FEM G by HEI&amp;Disc '!D19</f>
        <v>0</v>
      </c>
      <c r="E19" s="3">
        <f>'[1]Total FT FEM G by HEI&amp;Disc '!E19</f>
        <v>0</v>
      </c>
      <c r="F19" s="3">
        <f>'[1]Total FT FEM G by HEI&amp;Disc '!F19</f>
        <v>0</v>
      </c>
      <c r="G19" s="3">
        <f>'[1]Total FT FEM G by HEI&amp;Disc '!G19</f>
        <v>0</v>
      </c>
      <c r="H19" s="3">
        <f>'[1]Total FT FEM G by HEI&amp;Disc '!H19</f>
        <v>0</v>
      </c>
      <c r="I19" s="3">
        <f>'[1]Total FT FEM G by HEI&amp;Disc '!I19</f>
        <v>0</v>
      </c>
      <c r="J19" s="3">
        <f>'[1]Total FT FEM G by HEI&amp;Disc '!J19</f>
        <v>0</v>
      </c>
      <c r="K19" s="3">
        <f>'[1]Total FT FEM G by HEI&amp;Disc '!K19</f>
        <v>0</v>
      </c>
      <c r="L19" s="3">
        <f>'[1]Total FT FEM G by HEI&amp;Disc '!L19</f>
        <v>0</v>
      </c>
      <c r="M19" s="3">
        <f>'[1]Total FT FEM G by HEI&amp;Disc '!M19</f>
        <v>0</v>
      </c>
      <c r="N19" s="3">
        <f>'[1]Total FT FEM G by HEI&amp;Disc '!N19</f>
        <v>0</v>
      </c>
      <c r="O19" s="3">
        <f>'[1]Total FT FEM G by HEI&amp;Disc '!O19</f>
        <v>0</v>
      </c>
      <c r="P19" s="3">
        <f>'[1]Total FT FEM G by HEI&amp;Disc '!P19</f>
        <v>0</v>
      </c>
    </row>
    <row r="20" spans="1:16" x14ac:dyDescent="0.3">
      <c r="A20" s="1" t="s">
        <v>17</v>
      </c>
      <c r="B20" s="3">
        <f>'[1]Total FT FEM G by HEI&amp;Disc '!B20</f>
        <v>0</v>
      </c>
      <c r="C20" s="3">
        <f>'[1]Total FT FEM G by HEI&amp;Disc '!C20</f>
        <v>0</v>
      </c>
      <c r="D20" s="3">
        <f>'[1]Total FT FEM G by HEI&amp;Disc '!D20</f>
        <v>0</v>
      </c>
      <c r="E20" s="3">
        <f>'[1]Total FT FEM G by HEI&amp;Disc '!E20</f>
        <v>0</v>
      </c>
      <c r="F20" s="3">
        <f>'[1]Total FT FEM G by HEI&amp;Disc '!F20</f>
        <v>0</v>
      </c>
      <c r="G20" s="3">
        <f>'[1]Total FT FEM G by HEI&amp;Disc '!G20</f>
        <v>0</v>
      </c>
      <c r="H20" s="3">
        <f>'[1]Total FT FEM G by HEI&amp;Disc '!H20</f>
        <v>0</v>
      </c>
      <c r="I20" s="3">
        <f>'[1]Total FT FEM G by HEI&amp;Disc '!I20</f>
        <v>0</v>
      </c>
      <c r="J20" s="3">
        <f>'[1]Total FT FEM G by HEI&amp;Disc '!J20</f>
        <v>0</v>
      </c>
      <c r="K20" s="3">
        <f>'[1]Total FT FEM G by HEI&amp;Disc '!K20</f>
        <v>0</v>
      </c>
      <c r="L20" s="3">
        <f>'[1]Total FT FEM G by HEI&amp;Disc '!L20</f>
        <v>0</v>
      </c>
      <c r="M20" s="3">
        <f>'[1]Total FT FEM G by HEI&amp;Disc '!M20</f>
        <v>0</v>
      </c>
      <c r="N20" s="3">
        <f>'[1]Total FT FEM G by HEI&amp;Disc '!N20</f>
        <v>0</v>
      </c>
      <c r="O20" s="3">
        <f>'[1]Total FT FEM G by HEI&amp;Disc '!O20</f>
        <v>10</v>
      </c>
      <c r="P20" s="3">
        <f>'[1]Total FT FEM G by HEI&amp;Disc '!P20</f>
        <v>10</v>
      </c>
    </row>
    <row r="21" spans="1:16" x14ac:dyDescent="0.3">
      <c r="A21" s="1" t="s">
        <v>18</v>
      </c>
      <c r="B21" s="3">
        <f>'[1]Total FT FEM G by HEI&amp;Disc '!B21</f>
        <v>0</v>
      </c>
      <c r="C21" s="3">
        <f>'[1]Total FT FEM G by HEI&amp;Disc '!C21</f>
        <v>18</v>
      </c>
      <c r="D21" s="3">
        <f>'[1]Total FT FEM G by HEI&amp;Disc '!D21</f>
        <v>41</v>
      </c>
      <c r="E21" s="3">
        <f>'[1]Total FT FEM G by HEI&amp;Disc '!E21</f>
        <v>0</v>
      </c>
      <c r="F21" s="3">
        <f>'[1]Total FT FEM G by HEI&amp;Disc '!F21</f>
        <v>21</v>
      </c>
      <c r="G21" s="3">
        <f>'[1]Total FT FEM G by HEI&amp;Disc '!G21</f>
        <v>0</v>
      </c>
      <c r="H21" s="3">
        <f>'[1]Total FT FEM G by HEI&amp;Disc '!H21</f>
        <v>0</v>
      </c>
      <c r="I21" s="3">
        <f>'[1]Total FT FEM G by HEI&amp;Disc '!I21</f>
        <v>0</v>
      </c>
      <c r="J21" s="3">
        <f>'[1]Total FT FEM G by HEI&amp;Disc '!J21</f>
        <v>0</v>
      </c>
      <c r="K21" s="3">
        <f>'[1]Total FT FEM G by HEI&amp;Disc '!K21</f>
        <v>0</v>
      </c>
      <c r="L21" s="3">
        <f>'[1]Total FT FEM G by HEI&amp;Disc '!L21</f>
        <v>26</v>
      </c>
      <c r="M21" s="3">
        <f>'[1]Total FT FEM G by HEI&amp;Disc '!M21</f>
        <v>0</v>
      </c>
      <c r="N21" s="3">
        <f>'[1]Total FT FEM G by HEI&amp;Disc '!N21</f>
        <v>0</v>
      </c>
      <c r="O21" s="3">
        <f>'[1]Total FT FEM G by HEI&amp;Disc '!O21</f>
        <v>28</v>
      </c>
      <c r="P21" s="3">
        <f>'[1]Total FT FEM G by HEI&amp;Disc '!P21</f>
        <v>134</v>
      </c>
    </row>
    <row r="22" spans="1:16" x14ac:dyDescent="0.3">
      <c r="A22" s="1" t="s">
        <v>69</v>
      </c>
      <c r="B22" s="3">
        <f>'[1]Total FT FEM G by HEI&amp;Disc '!B22</f>
        <v>0</v>
      </c>
      <c r="C22" s="3">
        <f>'[1]Total FT FEM G by HEI&amp;Disc '!C22</f>
        <v>0</v>
      </c>
      <c r="D22" s="3">
        <f>'[1]Total FT FEM G by HEI&amp;Disc '!D22</f>
        <v>0</v>
      </c>
      <c r="E22" s="3">
        <f>'[1]Total FT FEM G by HEI&amp;Disc '!E22</f>
        <v>0</v>
      </c>
      <c r="F22" s="3">
        <f>'[1]Total FT FEM G by HEI&amp;Disc '!F22</f>
        <v>0</v>
      </c>
      <c r="G22" s="3">
        <f>'[1]Total FT FEM G by HEI&amp;Disc '!G22</f>
        <v>0</v>
      </c>
      <c r="H22" s="3">
        <f>'[1]Total FT FEM G by HEI&amp;Disc '!H22</f>
        <v>1.67</v>
      </c>
      <c r="I22" s="3">
        <f>'[1]Total FT FEM G by HEI&amp;Disc '!I22</f>
        <v>8.67</v>
      </c>
      <c r="J22" s="3">
        <f>'[1]Total FT FEM G by HEI&amp;Disc '!J22</f>
        <v>0</v>
      </c>
      <c r="K22" s="3">
        <f>'[1]Total FT FEM G by HEI&amp;Disc '!K22</f>
        <v>0</v>
      </c>
      <c r="L22" s="3">
        <f>'[1]Total FT FEM G by HEI&amp;Disc '!L22</f>
        <v>0</v>
      </c>
      <c r="M22" s="3">
        <f>'[1]Total FT FEM G by HEI&amp;Disc '!M22</f>
        <v>0</v>
      </c>
      <c r="N22" s="3">
        <f>'[1]Total FT FEM G by HEI&amp;Disc '!N22</f>
        <v>0</v>
      </c>
      <c r="O22" s="3">
        <f>'[1]Total FT FEM G by HEI&amp;Disc '!O22</f>
        <v>33.340000000000003</v>
      </c>
      <c r="P22" s="3">
        <f>'[1]Total FT FEM G by HEI&amp;Disc '!P22</f>
        <v>43.680000000000007</v>
      </c>
    </row>
    <row r="23" spans="1:16" x14ac:dyDescent="0.3">
      <c r="A23" s="1" t="s">
        <v>19</v>
      </c>
      <c r="B23" s="3">
        <f>'[1]Total FT FEM G by HEI&amp;Disc '!B23</f>
        <v>0</v>
      </c>
      <c r="C23" s="3">
        <f>'[1]Total FT FEM G by HEI&amp;Disc '!C23</f>
        <v>0</v>
      </c>
      <c r="D23" s="3">
        <f>'[1]Total FT FEM G by HEI&amp;Disc '!D23</f>
        <v>0</v>
      </c>
      <c r="E23" s="3">
        <f>'[1]Total FT FEM G by HEI&amp;Disc '!E23</f>
        <v>0</v>
      </c>
      <c r="F23" s="3">
        <f>'[1]Total FT FEM G by HEI&amp;Disc '!F23</f>
        <v>0</v>
      </c>
      <c r="G23" s="3">
        <f>'[1]Total FT FEM G by HEI&amp;Disc '!G23</f>
        <v>0</v>
      </c>
      <c r="H23" s="3">
        <f>'[1]Total FT FEM G by HEI&amp;Disc '!H23</f>
        <v>0</v>
      </c>
      <c r="I23" s="3">
        <f>'[1]Total FT FEM G by HEI&amp;Disc '!I23</f>
        <v>0</v>
      </c>
      <c r="J23" s="3">
        <f>'[1]Total FT FEM G by HEI&amp;Disc '!J23</f>
        <v>0</v>
      </c>
      <c r="K23" s="3">
        <f>'[1]Total FT FEM G by HEI&amp;Disc '!K23</f>
        <v>0</v>
      </c>
      <c r="L23" s="3">
        <f>'[1]Total FT FEM G by HEI&amp;Disc '!L23</f>
        <v>0</v>
      </c>
      <c r="M23" s="3">
        <f>'[1]Total FT FEM G by HEI&amp;Disc '!M23</f>
        <v>0</v>
      </c>
      <c r="N23" s="3">
        <f>'[1]Total FT FEM G by HEI&amp;Disc '!N23</f>
        <v>0</v>
      </c>
      <c r="O23" s="3">
        <f>'[1]Total FT FEM G by HEI&amp;Disc '!O23</f>
        <v>9.01</v>
      </c>
      <c r="P23" s="3">
        <f>'[1]Total FT FEM G by HEI&amp;Disc '!P23</f>
        <v>9.01</v>
      </c>
    </row>
    <row r="24" spans="1:16" x14ac:dyDescent="0.3">
      <c r="A24" s="1" t="s">
        <v>20</v>
      </c>
      <c r="B24" s="3">
        <f>'[1]Total FT FEM G by HEI&amp;Disc '!B24</f>
        <v>0</v>
      </c>
      <c r="C24" s="3">
        <f>'[1]Total FT FEM G by HEI&amp;Disc '!C24</f>
        <v>0</v>
      </c>
      <c r="D24" s="3">
        <f>'[1]Total FT FEM G by HEI&amp;Disc '!D24</f>
        <v>0</v>
      </c>
      <c r="E24" s="3">
        <f>'[1]Total FT FEM G by HEI&amp;Disc '!E24</f>
        <v>0</v>
      </c>
      <c r="F24" s="3">
        <f>'[1]Total FT FEM G by HEI&amp;Disc '!F24</f>
        <v>10</v>
      </c>
      <c r="G24" s="3">
        <f>'[1]Total FT FEM G by HEI&amp;Disc '!G24</f>
        <v>0</v>
      </c>
      <c r="H24" s="3">
        <f>'[1]Total FT FEM G by HEI&amp;Disc '!H24</f>
        <v>0</v>
      </c>
      <c r="I24" s="3">
        <f>'[1]Total FT FEM G by HEI&amp;Disc '!I24</f>
        <v>0</v>
      </c>
      <c r="J24" s="3">
        <f>'[1]Total FT FEM G by HEI&amp;Disc '!J24</f>
        <v>16</v>
      </c>
      <c r="K24" s="3">
        <f>'[1]Total FT FEM G by HEI&amp;Disc '!K24</f>
        <v>19</v>
      </c>
      <c r="L24" s="3">
        <f>'[1]Total FT FEM G by HEI&amp;Disc '!L24</f>
        <v>3</v>
      </c>
      <c r="M24" s="3">
        <f>'[1]Total FT FEM G by HEI&amp;Disc '!M24</f>
        <v>0</v>
      </c>
      <c r="N24" s="3">
        <f>'[1]Total FT FEM G by HEI&amp;Disc '!N24</f>
        <v>0</v>
      </c>
      <c r="O24" s="3">
        <f>'[1]Total FT FEM G by HEI&amp;Disc '!O24</f>
        <v>11</v>
      </c>
      <c r="P24" s="3">
        <f>'[1]Total FT FEM G by HEI&amp;Disc '!P24</f>
        <v>59</v>
      </c>
    </row>
    <row r="25" spans="1:16" x14ac:dyDescent="0.3">
      <c r="A25" s="1" t="s">
        <v>21</v>
      </c>
      <c r="B25" s="3">
        <f>'[1]Total FT FEM G by HEI&amp;Disc '!B25</f>
        <v>0</v>
      </c>
      <c r="C25" s="3">
        <f>'[1]Total FT FEM G by HEI&amp;Disc '!C25</f>
        <v>0</v>
      </c>
      <c r="D25" s="3">
        <f>'[1]Total FT FEM G by HEI&amp;Disc '!D25</f>
        <v>0</v>
      </c>
      <c r="E25" s="3">
        <f>'[1]Total FT FEM G by HEI&amp;Disc '!E25</f>
        <v>0</v>
      </c>
      <c r="F25" s="3">
        <f>'[1]Total FT FEM G by HEI&amp;Disc '!F25</f>
        <v>0</v>
      </c>
      <c r="G25" s="3">
        <f>'[1]Total FT FEM G by HEI&amp;Disc '!G25</f>
        <v>0</v>
      </c>
      <c r="H25" s="3">
        <f>'[1]Total FT FEM G by HEI&amp;Disc '!H25</f>
        <v>0</v>
      </c>
      <c r="I25" s="3">
        <f>'[1]Total FT FEM G by HEI&amp;Disc '!I25</f>
        <v>0</v>
      </c>
      <c r="J25" s="3">
        <f>'[1]Total FT FEM G by HEI&amp;Disc '!J25</f>
        <v>0</v>
      </c>
      <c r="K25" s="3">
        <f>'[1]Total FT FEM G by HEI&amp;Disc '!K25</f>
        <v>0</v>
      </c>
      <c r="L25" s="3">
        <f>'[1]Total FT FEM G by HEI&amp;Disc '!L25</f>
        <v>0</v>
      </c>
      <c r="M25" s="3">
        <f>'[1]Total FT FEM G by HEI&amp;Disc '!M25</f>
        <v>0</v>
      </c>
      <c r="N25" s="3">
        <f>'[1]Total FT FEM G by HEI&amp;Disc '!N25</f>
        <v>0</v>
      </c>
      <c r="O25" s="3">
        <f>'[1]Total FT FEM G by HEI&amp;Disc '!O25</f>
        <v>16.990000000000002</v>
      </c>
      <c r="P25" s="3">
        <f>'[1]Total FT FEM G by HEI&amp;Disc '!P25</f>
        <v>16.990000000000002</v>
      </c>
    </row>
    <row r="26" spans="1:16" x14ac:dyDescent="0.3">
      <c r="A26" s="1" t="s">
        <v>22</v>
      </c>
      <c r="B26" s="3">
        <f>'[1]Total FT FEM G by HEI&amp;Disc '!B26</f>
        <v>0</v>
      </c>
      <c r="C26" s="3">
        <f>'[1]Total FT FEM G by HEI&amp;Disc '!C26</f>
        <v>0</v>
      </c>
      <c r="D26" s="3">
        <f>'[1]Total FT FEM G by HEI&amp;Disc '!D26</f>
        <v>0</v>
      </c>
      <c r="E26" s="3">
        <f>'[1]Total FT FEM G by HEI&amp;Disc '!E26</f>
        <v>0</v>
      </c>
      <c r="F26" s="3">
        <f>'[1]Total FT FEM G by HEI&amp;Disc '!F26</f>
        <v>0</v>
      </c>
      <c r="G26" s="3">
        <f>'[1]Total FT FEM G by HEI&amp;Disc '!G26</f>
        <v>0</v>
      </c>
      <c r="H26" s="3">
        <f>'[1]Total FT FEM G by HEI&amp;Disc '!H26</f>
        <v>0</v>
      </c>
      <c r="I26" s="3">
        <f>'[1]Total FT FEM G by HEI&amp;Disc '!I26</f>
        <v>0</v>
      </c>
      <c r="J26" s="3">
        <f>'[1]Total FT FEM G by HEI&amp;Disc '!J26</f>
        <v>0</v>
      </c>
      <c r="K26" s="3">
        <f>'[1]Total FT FEM G by HEI&amp;Disc '!K26</f>
        <v>0</v>
      </c>
      <c r="L26" s="3">
        <f>'[1]Total FT FEM G by HEI&amp;Disc '!L26</f>
        <v>0</v>
      </c>
      <c r="M26" s="3">
        <f>'[1]Total FT FEM G by HEI&amp;Disc '!M26</f>
        <v>0</v>
      </c>
      <c r="N26" s="3">
        <f>'[1]Total FT FEM G by HEI&amp;Disc '!N26</f>
        <v>0</v>
      </c>
      <c r="O26" s="3">
        <f>'[1]Total FT FEM G by HEI&amp;Disc '!O26</f>
        <v>0</v>
      </c>
      <c r="P26" s="3">
        <f>'[1]Total FT FEM G by HEI&amp;Disc '!P26</f>
        <v>0</v>
      </c>
    </row>
    <row r="27" spans="1:16" x14ac:dyDescent="0.3">
      <c r="A27" s="1" t="s">
        <v>23</v>
      </c>
      <c r="B27" s="3">
        <f>'[1]Total FT FEM G by HEI&amp;Disc '!B27</f>
        <v>0</v>
      </c>
      <c r="C27" s="3">
        <f>'[1]Total FT FEM G by HEI&amp;Disc '!C27</f>
        <v>24</v>
      </c>
      <c r="D27" s="3">
        <f>'[1]Total FT FEM G by HEI&amp;Disc '!D27</f>
        <v>28</v>
      </c>
      <c r="E27" s="3">
        <f>'[1]Total FT FEM G by HEI&amp;Disc '!E27</f>
        <v>0</v>
      </c>
      <c r="F27" s="3">
        <f>'[1]Total FT FEM G by HEI&amp;Disc '!F27</f>
        <v>25</v>
      </c>
      <c r="G27" s="3">
        <f>'[1]Total FT FEM G by HEI&amp;Disc '!G27</f>
        <v>0</v>
      </c>
      <c r="H27" s="3">
        <f>'[1]Total FT FEM G by HEI&amp;Disc '!H27</f>
        <v>22</v>
      </c>
      <c r="I27" s="3">
        <f>'[1]Total FT FEM G by HEI&amp;Disc '!I27</f>
        <v>0</v>
      </c>
      <c r="J27" s="3">
        <f>'[1]Total FT FEM G by HEI&amp;Disc '!J27</f>
        <v>0</v>
      </c>
      <c r="K27" s="3">
        <f>'[1]Total FT FEM G by HEI&amp;Disc '!K27</f>
        <v>28</v>
      </c>
      <c r="L27" s="3">
        <f>'[1]Total FT FEM G by HEI&amp;Disc '!L27</f>
        <v>23</v>
      </c>
      <c r="M27" s="3">
        <f>'[1]Total FT FEM G by HEI&amp;Disc '!M27</f>
        <v>2</v>
      </c>
      <c r="N27" s="3">
        <f>'[1]Total FT FEM G by HEI&amp;Disc '!N27</f>
        <v>0</v>
      </c>
      <c r="O27" s="3">
        <f>'[1]Total FT FEM G by HEI&amp;Disc '!O27</f>
        <v>0</v>
      </c>
      <c r="P27" s="3">
        <f>'[1]Total FT FEM G by HEI&amp;Disc '!P27</f>
        <v>152</v>
      </c>
    </row>
    <row r="28" spans="1:16" x14ac:dyDescent="0.3">
      <c r="A28" s="1" t="s">
        <v>24</v>
      </c>
      <c r="B28" s="3">
        <f>'[1]Total FT FEM G by HEI&amp;Disc '!B28</f>
        <v>0</v>
      </c>
      <c r="C28" s="3">
        <f>'[1]Total FT FEM G by HEI&amp;Disc '!C28</f>
        <v>83</v>
      </c>
      <c r="D28" s="3">
        <f>'[1]Total FT FEM G by HEI&amp;Disc '!D28</f>
        <v>129</v>
      </c>
      <c r="E28" s="3">
        <f>'[1]Total FT FEM G by HEI&amp;Disc '!E28</f>
        <v>28</v>
      </c>
      <c r="F28" s="3">
        <f>'[1]Total FT FEM G by HEI&amp;Disc '!F28</f>
        <v>59</v>
      </c>
      <c r="G28" s="3">
        <f>'[1]Total FT FEM G by HEI&amp;Disc '!G28</f>
        <v>0</v>
      </c>
      <c r="H28" s="3">
        <f>'[1]Total FT FEM G by HEI&amp;Disc '!H28</f>
        <v>0</v>
      </c>
      <c r="I28" s="3">
        <f>'[1]Total FT FEM G by HEI&amp;Disc '!I28</f>
        <v>0</v>
      </c>
      <c r="J28" s="3">
        <f>'[1]Total FT FEM G by HEI&amp;Disc '!J28</f>
        <v>0</v>
      </c>
      <c r="K28" s="3">
        <f>'[1]Total FT FEM G by HEI&amp;Disc '!K28</f>
        <v>31</v>
      </c>
      <c r="L28" s="3">
        <f>'[1]Total FT FEM G by HEI&amp;Disc '!L28</f>
        <v>76</v>
      </c>
      <c r="M28" s="3">
        <f>'[1]Total FT FEM G by HEI&amp;Disc '!M28</f>
        <v>4</v>
      </c>
      <c r="N28" s="3">
        <f>'[1]Total FT FEM G by HEI&amp;Disc '!N28</f>
        <v>0</v>
      </c>
      <c r="O28" s="3">
        <f>'[1]Total FT FEM G by HEI&amp;Disc '!O28</f>
        <v>22</v>
      </c>
      <c r="P28" s="3">
        <f>'[1]Total FT FEM G by HEI&amp;Disc '!P28</f>
        <v>432</v>
      </c>
    </row>
    <row r="29" spans="1:16" x14ac:dyDescent="0.3">
      <c r="A29" s="1" t="s">
        <v>25</v>
      </c>
      <c r="B29" s="3">
        <f>'[1]Total FT FEM G by HEI&amp;Disc '!B29</f>
        <v>37.299999999999997</v>
      </c>
      <c r="C29" s="3">
        <f>'[1]Total FT FEM G by HEI&amp;Disc '!C29</f>
        <v>41.6</v>
      </c>
      <c r="D29" s="3">
        <f>'[1]Total FT FEM G by HEI&amp;Disc '!D29</f>
        <v>68</v>
      </c>
      <c r="E29" s="3">
        <f>'[1]Total FT FEM G by HEI&amp;Disc '!E29</f>
        <v>0</v>
      </c>
      <c r="F29" s="3">
        <f>'[1]Total FT FEM G by HEI&amp;Disc '!F29</f>
        <v>89</v>
      </c>
      <c r="G29" s="3">
        <f>'[1]Total FT FEM G by HEI&amp;Disc '!G29</f>
        <v>0</v>
      </c>
      <c r="H29" s="3">
        <f>'[1]Total FT FEM G by HEI&amp;Disc '!H29</f>
        <v>9</v>
      </c>
      <c r="I29" s="3">
        <f>'[1]Total FT FEM G by HEI&amp;Disc '!I29</f>
        <v>1.6</v>
      </c>
      <c r="J29" s="3">
        <f>'[1]Total FT FEM G by HEI&amp;Disc '!J29</f>
        <v>0</v>
      </c>
      <c r="K29" s="3">
        <f>'[1]Total FT FEM G by HEI&amp;Disc '!K29</f>
        <v>26.7</v>
      </c>
      <c r="L29" s="3">
        <f>'[1]Total FT FEM G by HEI&amp;Disc '!L29</f>
        <v>28.1</v>
      </c>
      <c r="M29" s="3">
        <f>'[1]Total FT FEM G by HEI&amp;Disc '!M29</f>
        <v>27.1</v>
      </c>
      <c r="N29" s="3">
        <f>'[1]Total FT FEM G by HEI&amp;Disc '!N29</f>
        <v>2</v>
      </c>
      <c r="O29" s="3">
        <f>'[1]Total FT FEM G by HEI&amp;Disc '!O29</f>
        <v>2</v>
      </c>
      <c r="P29" s="3">
        <f>'[1]Total FT FEM G by HEI&amp;Disc '!P29</f>
        <v>332.40000000000003</v>
      </c>
    </row>
    <row r="30" spans="1:16" x14ac:dyDescent="0.3">
      <c r="A30" s="1" t="s">
        <v>26</v>
      </c>
      <c r="B30" s="3">
        <f>'[1]Total FT FEM G by HEI&amp;Disc '!B30</f>
        <v>0</v>
      </c>
      <c r="C30" s="3">
        <f>'[1]Total FT FEM G by HEI&amp;Disc '!C30</f>
        <v>0</v>
      </c>
      <c r="D30" s="3">
        <f>'[1]Total FT FEM G by HEI&amp;Disc '!D30</f>
        <v>23</v>
      </c>
      <c r="E30" s="3">
        <f>'[1]Total FT FEM G by HEI&amp;Disc '!E30</f>
        <v>0</v>
      </c>
      <c r="F30" s="3">
        <f>'[1]Total FT FEM G by HEI&amp;Disc '!F30</f>
        <v>17.600000000000001</v>
      </c>
      <c r="G30" s="3">
        <f>'[1]Total FT FEM G by HEI&amp;Disc '!G30</f>
        <v>0</v>
      </c>
      <c r="H30" s="3">
        <f>'[1]Total FT FEM G by HEI&amp;Disc '!H30</f>
        <v>0</v>
      </c>
      <c r="I30" s="3">
        <f>'[1]Total FT FEM G by HEI&amp;Disc '!I30</f>
        <v>0</v>
      </c>
      <c r="J30" s="3">
        <f>'[1]Total FT FEM G by HEI&amp;Disc '!J30</f>
        <v>0</v>
      </c>
      <c r="K30" s="3">
        <f>'[1]Total FT FEM G by HEI&amp;Disc '!K30</f>
        <v>0</v>
      </c>
      <c r="L30" s="3">
        <f>'[1]Total FT FEM G by HEI&amp;Disc '!L30</f>
        <v>19.7</v>
      </c>
      <c r="M30" s="3">
        <f>'[1]Total FT FEM G by HEI&amp;Disc '!M30</f>
        <v>0</v>
      </c>
      <c r="N30" s="3">
        <f>'[1]Total FT FEM G by HEI&amp;Disc '!N30</f>
        <v>0</v>
      </c>
      <c r="O30" s="3">
        <f>'[1]Total FT FEM G by HEI&amp;Disc '!O30</f>
        <v>2.2999999999999998</v>
      </c>
      <c r="P30" s="3">
        <f>'[1]Total FT FEM G by HEI&amp;Disc '!P30</f>
        <v>62.599999999999994</v>
      </c>
    </row>
    <row r="31" spans="1:16" x14ac:dyDescent="0.3">
      <c r="A31" s="1" t="s">
        <v>27</v>
      </c>
      <c r="B31" s="3">
        <f>'[1]Total FT FEM G by HEI&amp;Disc '!B31</f>
        <v>43.7</v>
      </c>
      <c r="C31" s="3">
        <f>'[1]Total FT FEM G by HEI&amp;Disc '!C31</f>
        <v>140.69999999999999</v>
      </c>
      <c r="D31" s="3">
        <f>'[1]Total FT FEM G by HEI&amp;Disc '!D31</f>
        <v>49.7</v>
      </c>
      <c r="E31" s="3">
        <f>'[1]Total FT FEM G by HEI&amp;Disc '!E31</f>
        <v>0</v>
      </c>
      <c r="F31" s="3">
        <f>'[1]Total FT FEM G by HEI&amp;Disc '!F31</f>
        <v>74.3</v>
      </c>
      <c r="G31" s="3">
        <f>'[1]Total FT FEM G by HEI&amp;Disc '!G31</f>
        <v>0</v>
      </c>
      <c r="H31" s="3">
        <f>'[1]Total FT FEM G by HEI&amp;Disc '!H31</f>
        <v>0</v>
      </c>
      <c r="I31" s="3">
        <f>'[1]Total FT FEM G by HEI&amp;Disc '!I31</f>
        <v>0</v>
      </c>
      <c r="J31" s="3">
        <f>'[1]Total FT FEM G by HEI&amp;Disc '!J31</f>
        <v>0</v>
      </c>
      <c r="K31" s="3">
        <f>'[1]Total FT FEM G by HEI&amp;Disc '!K31</f>
        <v>0</v>
      </c>
      <c r="L31" s="3">
        <f>'[1]Total FT FEM G by HEI&amp;Disc '!L31</f>
        <v>31.7</v>
      </c>
      <c r="M31" s="3">
        <f>'[1]Total FT FEM G by HEI&amp;Disc '!M31</f>
        <v>0</v>
      </c>
      <c r="N31" s="3">
        <f>'[1]Total FT FEM G by HEI&amp;Disc '!N31</f>
        <v>0</v>
      </c>
      <c r="O31" s="3">
        <f>'[1]Total FT FEM G by HEI&amp;Disc '!O31</f>
        <v>17.7</v>
      </c>
      <c r="P31" s="3">
        <f>'[1]Total FT FEM G by HEI&amp;Disc '!P31</f>
        <v>357.79999999999995</v>
      </c>
    </row>
    <row r="32" spans="1:16" x14ac:dyDescent="0.3">
      <c r="A32" s="1" t="s">
        <v>28</v>
      </c>
      <c r="B32" s="3">
        <f>'[1]Total FT FEM G by HEI&amp;Disc '!B32</f>
        <v>32</v>
      </c>
      <c r="C32" s="3">
        <f>'[1]Total FT FEM G by HEI&amp;Disc '!C32</f>
        <v>0</v>
      </c>
      <c r="D32" s="3">
        <f>'[1]Total FT FEM G by HEI&amp;Disc '!D32</f>
        <v>0</v>
      </c>
      <c r="E32" s="3">
        <f>'[1]Total FT FEM G by HEI&amp;Disc '!E32</f>
        <v>22.5</v>
      </c>
      <c r="F32" s="3">
        <f>'[1]Total FT FEM G by HEI&amp;Disc '!F32</f>
        <v>0</v>
      </c>
      <c r="G32" s="3">
        <f>'[1]Total FT FEM G by HEI&amp;Disc '!G32</f>
        <v>0</v>
      </c>
      <c r="H32" s="3">
        <f>'[1]Total FT FEM G by HEI&amp;Disc '!H32</f>
        <v>42</v>
      </c>
      <c r="I32" s="3">
        <f>'[1]Total FT FEM G by HEI&amp;Disc '!I32</f>
        <v>0</v>
      </c>
      <c r="J32" s="3">
        <f>'[1]Total FT FEM G by HEI&amp;Disc '!J32</f>
        <v>0</v>
      </c>
      <c r="K32" s="3">
        <f>'[1]Total FT FEM G by HEI&amp;Disc '!K32</f>
        <v>0</v>
      </c>
      <c r="L32" s="3">
        <f>'[1]Total FT FEM G by HEI&amp;Disc '!L32</f>
        <v>13.5</v>
      </c>
      <c r="M32" s="3">
        <f>'[1]Total FT FEM G by HEI&amp;Disc '!M32</f>
        <v>0</v>
      </c>
      <c r="N32" s="3">
        <f>'[1]Total FT FEM G by HEI&amp;Disc '!N32</f>
        <v>0</v>
      </c>
      <c r="O32" s="3">
        <f>'[1]Total FT FEM G by HEI&amp;Disc '!O32</f>
        <v>0</v>
      </c>
      <c r="P32" s="3">
        <f>'[1]Total FT FEM G by HEI&amp;Disc '!P32</f>
        <v>110</v>
      </c>
    </row>
    <row r="33" spans="1:16" x14ac:dyDescent="0.3">
      <c r="A33" s="1" t="s">
        <v>29</v>
      </c>
      <c r="B33" s="3">
        <f>'[1]Total FT FEM G by HEI&amp;Disc '!B33</f>
        <v>34</v>
      </c>
      <c r="C33" s="3">
        <f>'[1]Total FT FEM G by HEI&amp;Disc '!C33</f>
        <v>0</v>
      </c>
      <c r="D33" s="3">
        <f>'[1]Total FT FEM G by HEI&amp;Disc '!D33</f>
        <v>46.5</v>
      </c>
      <c r="E33" s="3">
        <f>'[1]Total FT FEM G by HEI&amp;Disc '!E33</f>
        <v>0</v>
      </c>
      <c r="F33" s="3">
        <f>'[1]Total FT FEM G by HEI&amp;Disc '!F33</f>
        <v>53</v>
      </c>
      <c r="G33" s="3">
        <f>'[1]Total FT FEM G by HEI&amp;Disc '!G33</f>
        <v>0</v>
      </c>
      <c r="H33" s="3">
        <f>'[1]Total FT FEM G by HEI&amp;Disc '!H33</f>
        <v>0</v>
      </c>
      <c r="I33" s="3">
        <f>'[1]Total FT FEM G by HEI&amp;Disc '!I33</f>
        <v>0</v>
      </c>
      <c r="J33" s="3">
        <f>'[1]Total FT FEM G by HEI&amp;Disc '!J33</f>
        <v>0</v>
      </c>
      <c r="K33" s="3">
        <f>'[1]Total FT FEM G by HEI&amp;Disc '!K33</f>
        <v>0</v>
      </c>
      <c r="L33" s="3">
        <f>'[1]Total FT FEM G by HEI&amp;Disc '!L33</f>
        <v>23.5</v>
      </c>
      <c r="M33" s="3">
        <f>'[1]Total FT FEM G by HEI&amp;Disc '!M33</f>
        <v>0</v>
      </c>
      <c r="N33" s="3">
        <f>'[1]Total FT FEM G by HEI&amp;Disc '!N33</f>
        <v>0</v>
      </c>
      <c r="O33" s="3">
        <f>'[1]Total FT FEM G by HEI&amp;Disc '!O33</f>
        <v>0</v>
      </c>
      <c r="P33" s="3">
        <f>'[1]Total FT FEM G by HEI&amp;Disc '!P33</f>
        <v>157</v>
      </c>
    </row>
    <row r="34" spans="1:16" x14ac:dyDescent="0.3">
      <c r="A34" s="1" t="s">
        <v>30</v>
      </c>
      <c r="B34" s="3">
        <f>'[1]Total FT FEM G by HEI&amp;Disc '!B34</f>
        <v>0</v>
      </c>
      <c r="C34" s="3">
        <f>'[1]Total FT FEM G by HEI&amp;Disc '!C34</f>
        <v>12.5</v>
      </c>
      <c r="D34" s="3">
        <f>'[1]Total FT FEM G by HEI&amp;Disc '!D34</f>
        <v>7</v>
      </c>
      <c r="E34" s="3">
        <f>'[1]Total FT FEM G by HEI&amp;Disc '!E34</f>
        <v>0</v>
      </c>
      <c r="F34" s="3">
        <f>'[1]Total FT FEM G by HEI&amp;Disc '!F34</f>
        <v>13</v>
      </c>
      <c r="G34" s="3">
        <f>'[1]Total FT FEM G by HEI&amp;Disc '!G34</f>
        <v>0</v>
      </c>
      <c r="H34" s="3">
        <f>'[1]Total FT FEM G by HEI&amp;Disc '!H34</f>
        <v>4.5</v>
      </c>
      <c r="I34" s="3">
        <f>'[1]Total FT FEM G by HEI&amp;Disc '!I34</f>
        <v>0</v>
      </c>
      <c r="J34" s="3">
        <f>'[1]Total FT FEM G by HEI&amp;Disc '!J34</f>
        <v>0</v>
      </c>
      <c r="K34" s="3">
        <f>'[1]Total FT FEM G by HEI&amp;Disc '!K34</f>
        <v>0</v>
      </c>
      <c r="L34" s="3">
        <f>'[1]Total FT FEM G by HEI&amp;Disc '!L34</f>
        <v>12.5</v>
      </c>
      <c r="M34" s="3">
        <f>'[1]Total FT FEM G by HEI&amp;Disc '!M34</f>
        <v>0</v>
      </c>
      <c r="N34" s="3">
        <f>'[1]Total FT FEM G by HEI&amp;Disc '!N34</f>
        <v>0</v>
      </c>
      <c r="O34" s="3">
        <f>'[1]Total FT FEM G by HEI&amp;Disc '!O34</f>
        <v>9.5</v>
      </c>
      <c r="P34" s="3">
        <f>'[1]Total FT FEM G by HEI&amp;Disc '!P34</f>
        <v>59</v>
      </c>
    </row>
    <row r="35" spans="1:16" x14ac:dyDescent="0.3">
      <c r="A35" s="1" t="s">
        <v>31</v>
      </c>
      <c r="B35" s="3">
        <f>'[1]Total FT FEM G by HEI&amp;Disc '!B35</f>
        <v>0</v>
      </c>
      <c r="C35" s="3">
        <f>'[1]Total FT FEM G by HEI&amp;Disc '!C35</f>
        <v>0</v>
      </c>
      <c r="D35" s="3">
        <f>'[1]Total FT FEM G by HEI&amp;Disc '!D35</f>
        <v>0</v>
      </c>
      <c r="E35" s="3">
        <f>'[1]Total FT FEM G by HEI&amp;Disc '!E35</f>
        <v>0</v>
      </c>
      <c r="F35" s="3">
        <f>'[1]Total FT FEM G by HEI&amp;Disc '!F35</f>
        <v>0</v>
      </c>
      <c r="G35" s="3">
        <f>'[1]Total FT FEM G by HEI&amp;Disc '!G35</f>
        <v>0</v>
      </c>
      <c r="H35" s="3">
        <f>'[1]Total FT FEM G by HEI&amp;Disc '!H35</f>
        <v>1</v>
      </c>
      <c r="I35" s="3">
        <f>'[1]Total FT FEM G by HEI&amp;Disc '!I35</f>
        <v>0</v>
      </c>
      <c r="J35" s="3">
        <f>'[1]Total FT FEM G by HEI&amp;Disc '!J35</f>
        <v>0</v>
      </c>
      <c r="K35" s="3">
        <f>'[1]Total FT FEM G by HEI&amp;Disc '!K35</f>
        <v>0</v>
      </c>
      <c r="L35" s="3">
        <f>'[1]Total FT FEM G by HEI&amp;Disc '!L35</f>
        <v>0</v>
      </c>
      <c r="M35" s="3">
        <f>'[1]Total FT FEM G by HEI&amp;Disc '!M35</f>
        <v>0</v>
      </c>
      <c r="N35" s="3">
        <f>'[1]Total FT FEM G by HEI&amp;Disc '!N35</f>
        <v>0</v>
      </c>
      <c r="O35" s="3">
        <f>'[1]Total FT FEM G by HEI&amp;Disc '!O35</f>
        <v>0</v>
      </c>
      <c r="P35" s="3">
        <f>'[1]Total FT FEM G by HEI&amp;Disc '!P35</f>
        <v>1</v>
      </c>
    </row>
    <row r="36" spans="1:16" x14ac:dyDescent="0.3">
      <c r="A36" s="1" t="s">
        <v>32</v>
      </c>
      <c r="B36" s="3">
        <f>'[1]Total FT FEM G by HEI&amp;Disc '!B36</f>
        <v>0</v>
      </c>
      <c r="C36" s="3">
        <f>'[1]Total FT FEM G by HEI&amp;Disc '!C36</f>
        <v>0</v>
      </c>
      <c r="D36" s="3">
        <f>'[1]Total FT FEM G by HEI&amp;Disc '!D36</f>
        <v>0</v>
      </c>
      <c r="E36" s="3">
        <f>'[1]Total FT FEM G by HEI&amp;Disc '!E36</f>
        <v>10.333300000000001</v>
      </c>
      <c r="F36" s="3">
        <f>'[1]Total FT FEM G by HEI&amp;Disc '!F36</f>
        <v>14.666499999999999</v>
      </c>
      <c r="G36" s="3">
        <f>'[1]Total FT FEM G by HEI&amp;Disc '!G36</f>
        <v>0</v>
      </c>
      <c r="H36" s="3">
        <f>'[1]Total FT FEM G by HEI&amp;Disc '!H36</f>
        <v>0</v>
      </c>
      <c r="I36" s="3">
        <f>'[1]Total FT FEM G by HEI&amp;Disc '!I36</f>
        <v>0</v>
      </c>
      <c r="J36" s="3">
        <f>'[1]Total FT FEM G by HEI&amp;Disc '!J36</f>
        <v>0</v>
      </c>
      <c r="K36" s="3">
        <f>'[1]Total FT FEM G by HEI&amp;Disc '!K36</f>
        <v>0</v>
      </c>
      <c r="L36" s="3">
        <f>'[1]Total FT FEM G by HEI&amp;Disc '!L36</f>
        <v>10.3331</v>
      </c>
      <c r="M36" s="3">
        <f>'[1]Total FT FEM G by HEI&amp;Disc '!M36</f>
        <v>0</v>
      </c>
      <c r="N36" s="3">
        <f>'[1]Total FT FEM G by HEI&amp;Disc '!N36</f>
        <v>0</v>
      </c>
      <c r="O36" s="3">
        <f>'[1]Total FT FEM G by HEI&amp;Disc '!O36</f>
        <v>11.9998</v>
      </c>
      <c r="P36" s="3">
        <f>'[1]Total FT FEM G by HEI&amp;Disc '!P36</f>
        <v>47.332700000000003</v>
      </c>
    </row>
    <row r="37" spans="1:16" x14ac:dyDescent="0.3">
      <c r="A37" t="s">
        <v>47</v>
      </c>
      <c r="B37" s="3">
        <f>'[1]Total FT FEM G by HEI&amp;Disc '!B37</f>
        <v>34.699999999999996</v>
      </c>
      <c r="C37" s="3">
        <f>'[1]Total FT FEM G by HEI&amp;Disc '!C37</f>
        <v>33.700000000000003</v>
      </c>
      <c r="D37" s="3">
        <f>'[1]Total FT FEM G by HEI&amp;Disc '!D37</f>
        <v>47.5</v>
      </c>
      <c r="E37" s="3">
        <f>'[1]Total FT FEM G by HEI&amp;Disc '!E37</f>
        <v>0</v>
      </c>
      <c r="F37" s="3">
        <f>'[1]Total FT FEM G by HEI&amp;Disc '!F37</f>
        <v>86.800000000000011</v>
      </c>
      <c r="G37" s="3">
        <f>'[1]Total FT FEM G by HEI&amp;Disc '!G37</f>
        <v>0</v>
      </c>
      <c r="H37" s="3">
        <f>'[1]Total FT FEM G by HEI&amp;Disc '!H37</f>
        <v>23.1</v>
      </c>
      <c r="I37" s="3">
        <f>'[1]Total FT FEM G by HEI&amp;Disc '!I37</f>
        <v>0</v>
      </c>
      <c r="J37" s="3">
        <f>'[1]Total FT FEM G by HEI&amp;Disc '!J37</f>
        <v>0</v>
      </c>
      <c r="K37" s="3">
        <f>'[1]Total FT FEM G by HEI&amp;Disc '!K37</f>
        <v>3.6</v>
      </c>
      <c r="L37" s="3">
        <f>'[1]Total FT FEM G by HEI&amp;Disc '!L37</f>
        <v>16.399999999999999</v>
      </c>
      <c r="M37" s="3">
        <f>'[1]Total FT FEM G by HEI&amp;Disc '!M37</f>
        <v>0</v>
      </c>
      <c r="N37" s="3">
        <f>'[1]Total FT FEM G by HEI&amp;Disc '!N37</f>
        <v>0</v>
      </c>
      <c r="O37" s="3">
        <f>'[1]Total FT FEM G by HEI&amp;Disc '!O37</f>
        <v>13.2</v>
      </c>
      <c r="P37" s="3">
        <f>'[1]Total FT FEM G by HEI&amp;Disc '!P37</f>
        <v>259</v>
      </c>
    </row>
    <row r="38" spans="1:16" x14ac:dyDescent="0.3">
      <c r="A38" s="1" t="s">
        <v>33</v>
      </c>
      <c r="B38" s="3">
        <f>'[1]Total FT FEM G by HEI&amp;Disc '!B38</f>
        <v>0</v>
      </c>
      <c r="C38" s="3">
        <f>'[1]Total FT FEM G by HEI&amp;Disc '!C38</f>
        <v>0</v>
      </c>
      <c r="D38" s="3">
        <f>'[1]Total FT FEM G by HEI&amp;Disc '!D38</f>
        <v>0</v>
      </c>
      <c r="E38" s="3">
        <f>'[1]Total FT FEM G by HEI&amp;Disc '!E38</f>
        <v>0</v>
      </c>
      <c r="F38" s="3">
        <f>'[1]Total FT FEM G by HEI&amp;Disc '!F38</f>
        <v>0</v>
      </c>
      <c r="G38" s="3">
        <f>'[1]Total FT FEM G by HEI&amp;Disc '!G38</f>
        <v>0</v>
      </c>
      <c r="H38" s="3">
        <f>'[1]Total FT FEM G by HEI&amp;Disc '!H38</f>
        <v>7</v>
      </c>
      <c r="I38" s="3">
        <f>'[1]Total FT FEM G by HEI&amp;Disc '!I38</f>
        <v>0</v>
      </c>
      <c r="J38" s="3">
        <f>'[1]Total FT FEM G by HEI&amp;Disc '!J38</f>
        <v>0</v>
      </c>
      <c r="K38" s="3">
        <f>'[1]Total FT FEM G by HEI&amp;Disc '!K38</f>
        <v>0</v>
      </c>
      <c r="L38" s="3">
        <f>'[1]Total FT FEM G by HEI&amp;Disc '!L38</f>
        <v>0</v>
      </c>
      <c r="M38" s="3">
        <f>'[1]Total FT FEM G by HEI&amp;Disc '!M38</f>
        <v>0</v>
      </c>
      <c r="N38" s="3">
        <f>'[1]Total FT FEM G by HEI&amp;Disc '!N38</f>
        <v>0</v>
      </c>
      <c r="O38" s="3">
        <f>'[1]Total FT FEM G by HEI&amp;Disc '!O38</f>
        <v>0</v>
      </c>
      <c r="P38" s="3">
        <f>'[1]Total FT FEM G by HEI&amp;Disc '!P38</f>
        <v>7</v>
      </c>
    </row>
    <row r="39" spans="1:16" x14ac:dyDescent="0.3">
      <c r="A39" s="1" t="s">
        <v>34</v>
      </c>
      <c r="B39" s="3">
        <f>'[1]Total FT FEM G by HEI&amp;Disc '!B39</f>
        <v>0</v>
      </c>
      <c r="C39" s="3">
        <f>'[1]Total FT FEM G by HEI&amp;Disc '!C39</f>
        <v>0</v>
      </c>
      <c r="D39" s="3">
        <f>'[1]Total FT FEM G by HEI&amp;Disc '!D39</f>
        <v>0</v>
      </c>
      <c r="E39" s="3">
        <f>'[1]Total FT FEM G by HEI&amp;Disc '!E39</f>
        <v>0</v>
      </c>
      <c r="F39" s="3">
        <f>'[1]Total FT FEM G by HEI&amp;Disc '!F39</f>
        <v>0</v>
      </c>
      <c r="G39" s="3">
        <f>'[1]Total FT FEM G by HEI&amp;Disc '!G39</f>
        <v>0</v>
      </c>
      <c r="H39" s="3">
        <f>'[1]Total FT FEM G by HEI&amp;Disc '!H39</f>
        <v>28.319999999999997</v>
      </c>
      <c r="I39" s="3">
        <f>'[1]Total FT FEM G by HEI&amp;Disc '!I39</f>
        <v>0</v>
      </c>
      <c r="J39" s="3">
        <f>'[1]Total FT FEM G by HEI&amp;Disc '!J39</f>
        <v>9.67</v>
      </c>
      <c r="K39" s="3">
        <f>'[1]Total FT FEM G by HEI&amp;Disc '!K39</f>
        <v>0</v>
      </c>
      <c r="L39" s="3">
        <f>'[1]Total FT FEM G by HEI&amp;Disc '!L39</f>
        <v>0</v>
      </c>
      <c r="M39" s="3">
        <f>'[1]Total FT FEM G by HEI&amp;Disc '!M39</f>
        <v>0</v>
      </c>
      <c r="N39" s="3">
        <f>'[1]Total FT FEM G by HEI&amp;Disc '!N39</f>
        <v>8.32</v>
      </c>
      <c r="O39" s="3">
        <f>'[1]Total FT FEM G by HEI&amp;Disc '!O39</f>
        <v>14.34</v>
      </c>
      <c r="P39" s="3">
        <f>'[1]Total FT FEM G by HEI&amp;Disc '!P39</f>
        <v>60.649999999999991</v>
      </c>
    </row>
    <row r="40" spans="1:16" x14ac:dyDescent="0.3">
      <c r="A40" s="1" t="s">
        <v>35</v>
      </c>
      <c r="B40" s="3">
        <f>'[1]Total FT FEM G by HEI&amp;Disc '!B40</f>
        <v>44.900000000000006</v>
      </c>
      <c r="C40" s="3">
        <f>'[1]Total FT FEM G by HEI&amp;Disc '!C40</f>
        <v>15.000000000000002</v>
      </c>
      <c r="D40" s="3">
        <f>'[1]Total FT FEM G by HEI&amp;Disc '!D40</f>
        <v>36.4</v>
      </c>
      <c r="E40" s="3">
        <f>'[1]Total FT FEM G by HEI&amp;Disc '!E40</f>
        <v>0</v>
      </c>
      <c r="F40" s="3">
        <f>'[1]Total FT FEM G by HEI&amp;Disc '!F40</f>
        <v>8.1999999999999993</v>
      </c>
      <c r="G40" s="3">
        <f>'[1]Total FT FEM G by HEI&amp;Disc '!G40</f>
        <v>0</v>
      </c>
      <c r="H40" s="3">
        <f>'[1]Total FT FEM G by HEI&amp;Disc '!H40</f>
        <v>1.3</v>
      </c>
      <c r="I40" s="3">
        <f>'[1]Total FT FEM G by HEI&amp;Disc '!I40</f>
        <v>0</v>
      </c>
      <c r="J40" s="3">
        <f>'[1]Total FT FEM G by HEI&amp;Disc '!J40</f>
        <v>0</v>
      </c>
      <c r="K40" s="3">
        <f>'[1]Total FT FEM G by HEI&amp;Disc '!K40</f>
        <v>0</v>
      </c>
      <c r="L40" s="3">
        <f>'[1]Total FT FEM G by HEI&amp;Disc '!L40</f>
        <v>21</v>
      </c>
      <c r="M40" s="3">
        <f>'[1]Total FT FEM G by HEI&amp;Disc '!M40</f>
        <v>0</v>
      </c>
      <c r="N40" s="3">
        <f>'[1]Total FT FEM G by HEI&amp;Disc '!N40</f>
        <v>0</v>
      </c>
      <c r="O40" s="3">
        <f>'[1]Total FT FEM G by HEI&amp;Disc '!O40</f>
        <v>0</v>
      </c>
      <c r="P40" s="3">
        <f>'[1]Total FT FEM G by HEI&amp;Disc '!P40</f>
        <v>126.80000000000001</v>
      </c>
    </row>
    <row r="41" spans="1:16" x14ac:dyDescent="0.3">
      <c r="A41" s="1" t="s">
        <v>36</v>
      </c>
      <c r="B41" s="3">
        <f>'[1]Total FT FEM G by HEI&amp;Disc '!B41</f>
        <v>131</v>
      </c>
      <c r="C41" s="3">
        <f>'[1]Total FT FEM G by HEI&amp;Disc '!C41</f>
        <v>85.3</v>
      </c>
      <c r="D41" s="3">
        <f>'[1]Total FT FEM G by HEI&amp;Disc '!D41</f>
        <v>105.7</v>
      </c>
      <c r="E41" s="3">
        <f>'[1]Total FT FEM G by HEI&amp;Disc '!E41</f>
        <v>0</v>
      </c>
      <c r="F41" s="3">
        <f>'[1]Total FT FEM G by HEI&amp;Disc '!F41</f>
        <v>122.60000000000001</v>
      </c>
      <c r="G41" s="3">
        <f>'[1]Total FT FEM G by HEI&amp;Disc '!G41</f>
        <v>0</v>
      </c>
      <c r="H41" s="3">
        <f>'[1]Total FT FEM G by HEI&amp;Disc '!H41</f>
        <v>0</v>
      </c>
      <c r="I41" s="3">
        <f>'[1]Total FT FEM G by HEI&amp;Disc '!I41</f>
        <v>0</v>
      </c>
      <c r="J41" s="3">
        <f>'[1]Total FT FEM G by HEI&amp;Disc '!J41</f>
        <v>0</v>
      </c>
      <c r="K41" s="3">
        <f>'[1]Total FT FEM G by HEI&amp;Disc '!K41</f>
        <v>25.4</v>
      </c>
      <c r="L41" s="3">
        <f>'[1]Total FT FEM G by HEI&amp;Disc '!L41</f>
        <v>142.30000000000001</v>
      </c>
      <c r="M41" s="3">
        <f>'[1]Total FT FEM G by HEI&amp;Disc '!M41</f>
        <v>0</v>
      </c>
      <c r="N41" s="3">
        <f>'[1]Total FT FEM G by HEI&amp;Disc '!N41</f>
        <v>0</v>
      </c>
      <c r="O41" s="3">
        <f>'[1]Total FT FEM G by HEI&amp;Disc '!O41</f>
        <v>24.999999999999996</v>
      </c>
      <c r="P41" s="3">
        <f>'[1]Total FT FEM G by HEI&amp;Disc '!P41</f>
        <v>637.29999999999995</v>
      </c>
    </row>
    <row r="42" spans="1:16" x14ac:dyDescent="0.3">
      <c r="A42" s="1" t="s">
        <v>37</v>
      </c>
      <c r="B42" s="3">
        <f>'[1]Total FT FEM G by HEI&amp;Disc '!B42</f>
        <v>0</v>
      </c>
      <c r="C42" s="3">
        <f>'[1]Total FT FEM G by HEI&amp;Disc '!C42</f>
        <v>0</v>
      </c>
      <c r="D42" s="3">
        <f>'[1]Total FT FEM G by HEI&amp;Disc '!D42</f>
        <v>21</v>
      </c>
      <c r="E42" s="3">
        <f>'[1]Total FT FEM G by HEI&amp;Disc '!E42</f>
        <v>16.329999999999998</v>
      </c>
      <c r="F42" s="3">
        <f>'[1]Total FT FEM G by HEI&amp;Disc '!F42</f>
        <v>30</v>
      </c>
      <c r="G42" s="3">
        <f>'[1]Total FT FEM G by HEI&amp;Disc '!G42</f>
        <v>0</v>
      </c>
      <c r="H42" s="3">
        <f>'[1]Total FT FEM G by HEI&amp;Disc '!H42</f>
        <v>0</v>
      </c>
      <c r="I42" s="3">
        <f>'[1]Total FT FEM G by HEI&amp;Disc '!I42</f>
        <v>0</v>
      </c>
      <c r="J42" s="3">
        <f>'[1]Total FT FEM G by HEI&amp;Disc '!J42</f>
        <v>0</v>
      </c>
      <c r="K42" s="3">
        <f>'[1]Total FT FEM G by HEI&amp;Disc '!K42</f>
        <v>0</v>
      </c>
      <c r="L42" s="3">
        <f>'[1]Total FT FEM G by HEI&amp;Disc '!L42</f>
        <v>75</v>
      </c>
      <c r="M42" s="3">
        <f>'[1]Total FT FEM G by HEI&amp;Disc '!M42</f>
        <v>0</v>
      </c>
      <c r="N42" s="3">
        <f>'[1]Total FT FEM G by HEI&amp;Disc '!N42</f>
        <v>0</v>
      </c>
      <c r="O42" s="3">
        <f>'[1]Total FT FEM G by HEI&amp;Disc '!O42</f>
        <v>0</v>
      </c>
      <c r="P42" s="3">
        <f>'[1]Total FT FEM G by HEI&amp;Disc '!P42</f>
        <v>142.32999999999998</v>
      </c>
    </row>
    <row r="43" spans="1:16" x14ac:dyDescent="0.3">
      <c r="A43" s="1" t="s">
        <v>38</v>
      </c>
      <c r="B43" s="3">
        <f>'[1]Total FT FEM G by HEI&amp;Disc '!B43</f>
        <v>0</v>
      </c>
      <c r="C43" s="3">
        <f>'[1]Total FT FEM G by HEI&amp;Disc '!C43</f>
        <v>69.400000000000006</v>
      </c>
      <c r="D43" s="3">
        <f>'[1]Total FT FEM G by HEI&amp;Disc '!D43</f>
        <v>58.3</v>
      </c>
      <c r="E43" s="3">
        <f>'[1]Total FT FEM G by HEI&amp;Disc '!E43</f>
        <v>0</v>
      </c>
      <c r="F43" s="3">
        <f>'[1]Total FT FEM G by HEI&amp;Disc '!F43</f>
        <v>129.69999999999999</v>
      </c>
      <c r="G43" s="3">
        <f>'[1]Total FT FEM G by HEI&amp;Disc '!G43</f>
        <v>0</v>
      </c>
      <c r="H43" s="3">
        <f>'[1]Total FT FEM G by HEI&amp;Disc '!H43</f>
        <v>0</v>
      </c>
      <c r="I43" s="3">
        <f>'[1]Total FT FEM G by HEI&amp;Disc '!I43</f>
        <v>0</v>
      </c>
      <c r="J43" s="3">
        <f>'[1]Total FT FEM G by HEI&amp;Disc '!J43</f>
        <v>0</v>
      </c>
      <c r="K43" s="3">
        <f>'[1]Total FT FEM G by HEI&amp;Disc '!K43</f>
        <v>0</v>
      </c>
      <c r="L43" s="3">
        <f>'[1]Total FT FEM G by HEI&amp;Disc '!L43</f>
        <v>52.4</v>
      </c>
      <c r="M43" s="3">
        <f>'[1]Total FT FEM G by HEI&amp;Disc '!M43</f>
        <v>0</v>
      </c>
      <c r="N43" s="3">
        <f>'[1]Total FT FEM G by HEI&amp;Disc '!N43</f>
        <v>0</v>
      </c>
      <c r="O43" s="3">
        <f>'[1]Total FT FEM G by HEI&amp;Disc '!O43</f>
        <v>105.19999999999999</v>
      </c>
      <c r="P43" s="3">
        <f>'[1]Total FT FEM G by HEI&amp;Disc '!P43</f>
        <v>414.99999999999994</v>
      </c>
    </row>
    <row r="44" spans="1:16" x14ac:dyDescent="0.3">
      <c r="A44" s="1" t="s">
        <v>39</v>
      </c>
      <c r="B44" s="3">
        <f>'[1]Total FT FEM G by HEI&amp;Disc '!B44</f>
        <v>37.33</v>
      </c>
      <c r="C44" s="3">
        <f>'[1]Total FT FEM G by HEI&amp;Disc '!C44</f>
        <v>51</v>
      </c>
      <c r="D44" s="3">
        <f>'[1]Total FT FEM G by HEI&amp;Disc '!D44</f>
        <v>49.34</v>
      </c>
      <c r="E44" s="3">
        <f>'[1]Total FT FEM G by HEI&amp;Disc '!E44</f>
        <v>0</v>
      </c>
      <c r="F44" s="3">
        <f>'[1]Total FT FEM G by HEI&amp;Disc '!F44</f>
        <v>45.67</v>
      </c>
      <c r="G44" s="3">
        <f>'[1]Total FT FEM G by HEI&amp;Disc '!G44</f>
        <v>0</v>
      </c>
      <c r="H44" s="3">
        <f>'[1]Total FT FEM G by HEI&amp;Disc '!H44</f>
        <v>0</v>
      </c>
      <c r="I44" s="3">
        <f>'[1]Total FT FEM G by HEI&amp;Disc '!I44</f>
        <v>0</v>
      </c>
      <c r="J44" s="3">
        <f>'[1]Total FT FEM G by HEI&amp;Disc '!J44</f>
        <v>0</v>
      </c>
      <c r="K44" s="3">
        <f>'[1]Total FT FEM G by HEI&amp;Disc '!K44</f>
        <v>0</v>
      </c>
      <c r="L44" s="3">
        <f>'[1]Total FT FEM G by HEI&amp;Disc '!L44</f>
        <v>22.990000000000002</v>
      </c>
      <c r="M44" s="3">
        <f>'[1]Total FT FEM G by HEI&amp;Disc '!M44</f>
        <v>0</v>
      </c>
      <c r="N44" s="3">
        <f>'[1]Total FT FEM G by HEI&amp;Disc '!N44</f>
        <v>0</v>
      </c>
      <c r="O44" s="3">
        <f>'[1]Total FT FEM G by HEI&amp;Disc '!O44</f>
        <v>0</v>
      </c>
      <c r="P44" s="3">
        <f>'[1]Total FT FEM G by HEI&amp;Disc '!P44</f>
        <v>206.33000000000004</v>
      </c>
    </row>
    <row r="45" spans="1:16" x14ac:dyDescent="0.3">
      <c r="A45" s="1" t="s">
        <v>40</v>
      </c>
      <c r="B45" s="3">
        <f>'[1]Total FT FEM G by HEI&amp;Disc '!B45</f>
        <v>0</v>
      </c>
      <c r="C45" s="3">
        <f>'[1]Total FT FEM G by HEI&amp;Disc '!C45</f>
        <v>0</v>
      </c>
      <c r="D45" s="3">
        <f>'[1]Total FT FEM G by HEI&amp;Disc '!D45</f>
        <v>33</v>
      </c>
      <c r="E45" s="3">
        <f>'[1]Total FT FEM G by HEI&amp;Disc '!E45</f>
        <v>0</v>
      </c>
      <c r="F45" s="3">
        <f>'[1]Total FT FEM G by HEI&amp;Disc '!F45</f>
        <v>157.33000000000001</v>
      </c>
      <c r="G45" s="3">
        <f>'[1]Total FT FEM G by HEI&amp;Disc '!G45</f>
        <v>0</v>
      </c>
      <c r="H45" s="3">
        <f>'[1]Total FT FEM G by HEI&amp;Disc '!H45</f>
        <v>21.33</v>
      </c>
      <c r="I45" s="3">
        <f>'[1]Total FT FEM G by HEI&amp;Disc '!I45</f>
        <v>0</v>
      </c>
      <c r="J45" s="3">
        <f>'[1]Total FT FEM G by HEI&amp;Disc '!J45</f>
        <v>14</v>
      </c>
      <c r="K45" s="3">
        <f>'[1]Total FT FEM G by HEI&amp;Disc '!K45</f>
        <v>11.34</v>
      </c>
      <c r="L45" s="3">
        <f>'[1]Total FT FEM G by HEI&amp;Disc '!L45</f>
        <v>31.330000000000002</v>
      </c>
      <c r="M45" s="3">
        <f>'[1]Total FT FEM G by HEI&amp;Disc '!M45</f>
        <v>0</v>
      </c>
      <c r="N45" s="3">
        <f>'[1]Total FT FEM G by HEI&amp;Disc '!N45</f>
        <v>0</v>
      </c>
      <c r="O45" s="3">
        <f>'[1]Total FT FEM G by HEI&amp;Disc '!O45</f>
        <v>4.33</v>
      </c>
      <c r="P45" s="3">
        <f>'[1]Total FT FEM G by HEI&amp;Disc '!P45</f>
        <v>272.66000000000003</v>
      </c>
    </row>
    <row r="46" spans="1:16" x14ac:dyDescent="0.3">
      <c r="A46" s="1" t="s">
        <v>41</v>
      </c>
      <c r="B46" s="3">
        <f>'[1]Total FT FEM G by HEI&amp;Disc '!B46</f>
        <v>0</v>
      </c>
      <c r="C46" s="3">
        <f>'[1]Total FT FEM G by HEI&amp;Disc '!C46</f>
        <v>0</v>
      </c>
      <c r="D46" s="3">
        <f>'[1]Total FT FEM G by HEI&amp;Disc '!D46</f>
        <v>63</v>
      </c>
      <c r="E46" s="3">
        <f>'[1]Total FT FEM G by HEI&amp;Disc '!E46</f>
        <v>0</v>
      </c>
      <c r="F46" s="3">
        <f>'[1]Total FT FEM G by HEI&amp;Disc '!F46</f>
        <v>58</v>
      </c>
      <c r="G46" s="3">
        <f>'[1]Total FT FEM G by HEI&amp;Disc '!G46</f>
        <v>0</v>
      </c>
      <c r="H46" s="3">
        <f>'[1]Total FT FEM G by HEI&amp;Disc '!H46</f>
        <v>0</v>
      </c>
      <c r="I46" s="3">
        <f>'[1]Total FT FEM G by HEI&amp;Disc '!I46</f>
        <v>0</v>
      </c>
      <c r="J46" s="3">
        <f>'[1]Total FT FEM G by HEI&amp;Disc '!J46</f>
        <v>0</v>
      </c>
      <c r="K46" s="3">
        <f>'[1]Total FT FEM G by HEI&amp;Disc '!K46</f>
        <v>0</v>
      </c>
      <c r="L46" s="3">
        <f>'[1]Total FT FEM G by HEI&amp;Disc '!L46</f>
        <v>38</v>
      </c>
      <c r="M46" s="3">
        <f>'[1]Total FT FEM G by HEI&amp;Disc '!M46</f>
        <v>0</v>
      </c>
      <c r="N46" s="3">
        <f>'[1]Total FT FEM G by HEI&amp;Disc '!N46</f>
        <v>0</v>
      </c>
      <c r="O46" s="3">
        <f>'[1]Total FT FEM G by HEI&amp;Disc '!O46</f>
        <v>0</v>
      </c>
      <c r="P46" s="3">
        <f>'[1]Total FT FEM G by HEI&amp;Disc '!P46</f>
        <v>159</v>
      </c>
    </row>
    <row r="47" spans="1:16" x14ac:dyDescent="0.3">
      <c r="A47" s="3" t="s">
        <v>42</v>
      </c>
      <c r="B47" s="3">
        <f>'[1]Total FT FEM G by HEI&amp;Disc '!B47</f>
        <v>580.45366666666666</v>
      </c>
      <c r="C47" s="3">
        <f>'[1]Total FT FEM G by HEI&amp;Disc '!C47</f>
        <v>793.26333333333332</v>
      </c>
      <c r="D47" s="3">
        <f>'[1]Total FT FEM G by HEI&amp;Disc '!D47</f>
        <v>1356.8003333333334</v>
      </c>
      <c r="E47" s="3">
        <f>'[1]Total FT FEM G by HEI&amp;Disc '!E47</f>
        <v>282.15096666666665</v>
      </c>
      <c r="F47" s="3">
        <f>'[1]Total FT FEM G by HEI&amp;Disc '!F47</f>
        <v>1482.3201666666666</v>
      </c>
      <c r="G47" s="3">
        <f>'[1]Total FT FEM G by HEI&amp;Disc '!G47</f>
        <v>24.335999999999999</v>
      </c>
      <c r="H47" s="3">
        <f>'[1]Total FT FEM G by HEI&amp;Disc '!H47</f>
        <v>283.88</v>
      </c>
      <c r="I47" s="3">
        <f>'[1]Total FT FEM G by HEI&amp;Disc '!I47</f>
        <v>15.77</v>
      </c>
      <c r="J47" s="3">
        <f>'[1]Total FT FEM G by HEI&amp;Disc '!J47</f>
        <v>289.49400000000003</v>
      </c>
      <c r="K47" s="3">
        <f>'[1]Total FT FEM G by HEI&amp;Disc '!K47</f>
        <v>199.113</v>
      </c>
      <c r="L47" s="3">
        <f>'[1]Total FT FEM G by HEI&amp;Disc '!L47</f>
        <v>1002.9604333333334</v>
      </c>
      <c r="M47" s="3">
        <f>'[1]Total FT FEM G by HEI&amp;Disc '!M47</f>
        <v>105.66</v>
      </c>
      <c r="N47" s="3">
        <f>'[1]Total FT FEM G by HEI&amp;Disc '!N47</f>
        <v>302.61900000000003</v>
      </c>
      <c r="O47" s="3">
        <f>'[1]Total FT FEM G by HEI&amp;Disc '!O47</f>
        <v>828.07246666666686</v>
      </c>
      <c r="P47" s="3">
        <f>'[1]Total FT FEM G by HEI&amp;Disc '!P47</f>
        <v>7546.8933666666671</v>
      </c>
    </row>
    <row r="48" spans="1:16" x14ac:dyDescent="0.3">
      <c r="A48" s="3" t="s">
        <v>68</v>
      </c>
    </row>
  </sheetData>
  <sortState xmlns:xlrd2="http://schemas.microsoft.com/office/spreadsheetml/2017/richdata2" ref="A2:A46">
    <sortCondition ref="A2"/>
  </sortState>
  <conditionalFormatting sqref="A15">
    <cfRule type="duplicateValues" dxfId="15" priority="2"/>
  </conditionalFormatting>
  <conditionalFormatting sqref="A37">
    <cfRule type="duplicateValues" dxfId="7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30CE5D-119E-401F-9C43-584EAFBEAC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DDC11-BBE9-49DF-9FDB-61C21AA2F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DFE045-63D0-4B5F-885E-601D5C857EB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CF44F45-49FB-4C0D-9259-E3C32025918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84deff4-1140-4283-8ac2-337b71b1d8d7"/>
    <ds:schemaRef ds:uri="http://schemas.microsoft.com/office/infopath/2007/PartnerControls"/>
    <ds:schemaRef ds:uri="5714f780-5626-42c7-92e3-008775582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Table_G.3.1</vt:lpstr>
      <vt:lpstr>Table_G.3.2</vt:lpstr>
      <vt:lpstr>Table_G.3.3</vt:lpstr>
      <vt:lpstr>Table_G.3.4</vt:lpstr>
      <vt:lpstr>Table_G.3.5</vt:lpstr>
      <vt:lpstr>Table_G.3.6</vt:lpstr>
      <vt:lpstr>Table_G.3.7</vt:lpstr>
      <vt:lpstr>Table_G.3.8</vt:lpstr>
      <vt:lpstr>Table_G.3.1</vt:lpstr>
      <vt:lpstr>Table_G.3.2</vt:lpstr>
      <vt:lpstr>Table_G.3.3</vt:lpstr>
      <vt:lpstr>Table_G.3.4</vt:lpstr>
      <vt:lpstr>Table_G.3.5</vt:lpstr>
      <vt:lpstr>Table_G.3.6</vt:lpstr>
      <vt:lpstr>Table_G.3.7</vt:lpstr>
      <vt:lpstr>Table_G.3.8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2018-08-21T14:06:32Z</dcterms:created>
  <dcterms:modified xsi:type="dcterms:W3CDTF">2020-11-26T14:41:13Z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