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.rodrigues\Desktop\"/>
    </mc:Choice>
  </mc:AlternateContent>
  <xr:revisionPtr revIDLastSave="0" documentId="8_{C729FEE0-638D-441D-A21C-C5E9D80F9A2D}" xr6:coauthVersionLast="44" xr6:coauthVersionMax="44" xr10:uidLastSave="{00000000-0000-0000-0000-000000000000}"/>
  <bookViews>
    <workbookView xWindow="31530" yWindow="2730" windowWidth="21600" windowHeight="11385" firstSheet="5" activeTab="7" xr2:uid="{00000000-000D-0000-FFFF-FFFF00000000}"/>
  </bookViews>
  <sheets>
    <sheet name="Table_GD.2.1" sheetId="1" r:id="rId1"/>
    <sheet name="Table_GD.2.2" sheetId="2" r:id="rId2"/>
    <sheet name="Table_GD.2.3" sheetId="3" r:id="rId3"/>
    <sheet name="Table_GD.2.4" sheetId="4" r:id="rId4"/>
    <sheet name="Table_GD.2.5" sheetId="5" r:id="rId5"/>
    <sheet name="Table_GD.2.6" sheetId="6" r:id="rId6"/>
    <sheet name="Table_GD.2.7" sheetId="7" r:id="rId7"/>
    <sheet name="Table_GD.2.8" sheetId="8" r:id="rId8"/>
  </sheets>
  <definedNames>
    <definedName name="Table_GD.2.1">'Table_GD.2.1'!$A$1:$F$13</definedName>
    <definedName name="Table_GD.2.2">'Table_GD.2.2'!$A$1:$F$13</definedName>
    <definedName name="Table_GD.2.3">'Table_GD.2.3'!$A$1:$F$13</definedName>
    <definedName name="Table_GD.2.4">'Table_GD.2.4'!$A$1:$F$13</definedName>
    <definedName name="Table_GD.2.5">'Table_GD.2.5'!$A$1:$F$13</definedName>
    <definedName name="Table_GD.2.6">'Table_GD.2.6'!$A$1:$F$13</definedName>
    <definedName name="Table_GD.2.7">'Table_GD.2.7'!$A$1:$L$17</definedName>
    <definedName name="Table_GD.2.8">'Table_GD.2.8'!$A$1:$L$17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12" i="2"/>
  <c r="C16" i="8" l="1"/>
  <c r="D16" i="8"/>
  <c r="E16" i="8"/>
  <c r="F16" i="8"/>
  <c r="G16" i="8"/>
  <c r="H16" i="8"/>
  <c r="I16" i="8"/>
  <c r="J16" i="8"/>
  <c r="B16" i="8"/>
  <c r="I16" i="7"/>
  <c r="C16" i="7"/>
  <c r="D16" i="7"/>
  <c r="E16" i="7"/>
  <c r="F16" i="7"/>
  <c r="G16" i="7"/>
  <c r="H16" i="7"/>
  <c r="J16" i="7"/>
  <c r="K16" i="7"/>
  <c r="F12" i="6" l="1"/>
  <c r="F12" i="5"/>
  <c r="F12" i="4"/>
  <c r="F12" i="3"/>
  <c r="L4" i="7" l="1"/>
  <c r="L11" i="7"/>
  <c r="L2" i="7"/>
  <c r="L3" i="7"/>
  <c r="L12" i="7"/>
  <c r="L10" i="7"/>
  <c r="L9" i="7"/>
  <c r="L6" i="7"/>
  <c r="L8" i="7"/>
  <c r="L14" i="7"/>
  <c r="L15" i="7"/>
  <c r="L7" i="7"/>
  <c r="L13" i="7"/>
  <c r="L5" i="7"/>
  <c r="B16" i="7"/>
  <c r="L16" i="7" l="1"/>
  <c r="L2" i="8"/>
  <c r="L11" i="8"/>
  <c r="L15" i="8"/>
  <c r="L9" i="8"/>
  <c r="L8" i="8"/>
  <c r="L3" i="8"/>
  <c r="L7" i="8"/>
  <c r="L10" i="8"/>
  <c r="L14" i="8"/>
  <c r="L6" i="8"/>
  <c r="L12" i="8"/>
  <c r="L13" i="8"/>
  <c r="L5" i="8"/>
  <c r="L4" i="8"/>
  <c r="K16" i="8"/>
  <c r="L16" i="8" l="1"/>
</calcChain>
</file>

<file path=xl/sharedStrings.xml><?xml version="1.0" encoding="utf-8"?>
<sst xmlns="http://schemas.openxmlformats.org/spreadsheetml/2006/main" count="134" uniqueCount="36">
  <si>
    <t>Province</t>
  </si>
  <si>
    <t>AB</t>
  </si>
  <si>
    <t>BC</t>
  </si>
  <si>
    <t>MB</t>
  </si>
  <si>
    <t>NB</t>
  </si>
  <si>
    <t>NL</t>
  </si>
  <si>
    <t>NS</t>
  </si>
  <si>
    <t>ON</t>
  </si>
  <si>
    <t>PE</t>
  </si>
  <si>
    <t>QC</t>
  </si>
  <si>
    <t>SK</t>
  </si>
  <si>
    <t>TOTAL</t>
  </si>
  <si>
    <t>Discipline</t>
  </si>
  <si>
    <t>Total</t>
  </si>
  <si>
    <t>Civil</t>
  </si>
  <si>
    <t>Nombre total de diplômes de maîtrise décernés, par province : 2014 à 2018</t>
  </si>
  <si>
    <t>Nombre total de diplômes de maîtrise décernés à des femmes, par province : 2014 à 2018</t>
  </si>
  <si>
    <t>Nombre total de diplômes de doctorat décernés à des femmes, par province : 2014 à 2018</t>
  </si>
  <si>
    <t>Nombre total de diplômes de maîtrise décernés à des étudiants étrangers, par province : 2014 à 2018</t>
  </si>
  <si>
    <t>Nombre total de diplômes de doctorat décernés à des étudiants étrangers, par province : 2014 à 2018</t>
  </si>
  <si>
    <t>Nombre total de diplômes de maîtrise décernés, par province et par discipline : 2018</t>
  </si>
  <si>
    <t>Biosystèmes</t>
  </si>
  <si>
    <t>Chimique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</si>
  <si>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</si>
  <si>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</si>
  <si>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</si>
  <si>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</si>
  <si>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</si>
  <si>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</si>
  <si>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</si>
  <si>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</si>
  <si>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</si>
  <si>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Autres</t>
  </si>
  <si>
    <t>Logiciel</t>
  </si>
  <si>
    <t>Nombre total de diplômes de doctorat décernés, par province et par discipline : 2018</t>
  </si>
  <si>
    <t>Nombre total de diplômes de doctorat décernés, par province : 2014 à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</si>
</sst>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workbookViewId="0">
      <selection activeCell="B2" sqref="B2:F12"/>
    </sheetView>
  </sheetViews>
  <sheetFormatPr defaultRowHeight="15" x14ac:dyDescent="0.25"/>
  <sheetData>
    <row r="1" spans="1:6" x14ac:dyDescent="0.25">
      <c r="A1" t="s">
        <v>0</v>
      </c>
      <c r="B1">
        <v>2014</v>
      </c>
      <c r="C1">
        <v>2015</v>
      </c>
      <c r="D1">
        <v>2016</v>
      </c>
      <c r="E1">
        <v>2017</v>
      </c>
      <c r="F1">
        <v>2018</v>
      </c>
    </row>
    <row r="2" spans="1:6" x14ac:dyDescent="0.25">
      <c r="A2" t="s">
        <v>1</v>
      </c>
      <c r="B2" s="1">
        <v>494</v>
      </c>
      <c r="C2" s="1">
        <v>433</v>
      </c>
      <c r="D2" s="1">
        <v>407</v>
      </c>
      <c r="E2" s="1">
        <v>410</v>
      </c>
      <c r="F2" s="1">
        <v>517</v>
      </c>
    </row>
    <row r="3" spans="1:6" x14ac:dyDescent="0.25">
      <c r="A3" t="s">
        <v>2</v>
      </c>
      <c r="B3" s="1">
        <v>317</v>
      </c>
      <c r="C3" s="1">
        <v>345</v>
      </c>
      <c r="D3" s="1">
        <v>380</v>
      </c>
      <c r="E3" s="1">
        <v>377</v>
      </c>
      <c r="F3" s="1">
        <v>503</v>
      </c>
    </row>
    <row r="4" spans="1:6" x14ac:dyDescent="0.25">
      <c r="A4" t="s">
        <v>3</v>
      </c>
      <c r="B4" s="1">
        <v>74</v>
      </c>
      <c r="C4" s="1">
        <v>89</v>
      </c>
      <c r="D4" s="1">
        <v>76</v>
      </c>
      <c r="E4" s="1">
        <v>78</v>
      </c>
      <c r="F4" s="1">
        <v>89</v>
      </c>
    </row>
    <row r="5" spans="1:6" x14ac:dyDescent="0.25">
      <c r="A5" t="s">
        <v>4</v>
      </c>
      <c r="B5" s="1">
        <v>67</v>
      </c>
      <c r="C5" s="1">
        <v>24</v>
      </c>
      <c r="D5" s="1">
        <v>54</v>
      </c>
      <c r="E5" s="1">
        <v>64</v>
      </c>
      <c r="F5" s="1">
        <v>52</v>
      </c>
    </row>
    <row r="6" spans="1:6" x14ac:dyDescent="0.25">
      <c r="A6" t="s">
        <v>5</v>
      </c>
      <c r="B6" s="1">
        <v>120</v>
      </c>
      <c r="C6" s="1">
        <v>131</v>
      </c>
      <c r="D6" s="1">
        <v>134</v>
      </c>
      <c r="E6" s="1">
        <v>48</v>
      </c>
      <c r="F6" s="1">
        <v>57</v>
      </c>
    </row>
    <row r="7" spans="1:6" x14ac:dyDescent="0.25">
      <c r="A7" t="s">
        <v>6</v>
      </c>
      <c r="B7" s="1">
        <v>217</v>
      </c>
      <c r="C7" s="1">
        <v>341</v>
      </c>
      <c r="D7" s="1">
        <v>133</v>
      </c>
      <c r="E7" s="1">
        <v>183</v>
      </c>
      <c r="F7" s="1">
        <v>226</v>
      </c>
    </row>
    <row r="8" spans="1:6" x14ac:dyDescent="0.25">
      <c r="A8" t="s">
        <v>7</v>
      </c>
      <c r="B8" s="1">
        <v>2905.39</v>
      </c>
      <c r="C8" s="1">
        <v>3057</v>
      </c>
      <c r="D8" s="1">
        <v>3330</v>
      </c>
      <c r="E8" s="1">
        <v>3494</v>
      </c>
      <c r="F8" s="1">
        <v>3794</v>
      </c>
    </row>
    <row r="9" spans="1:6" x14ac:dyDescent="0.25">
      <c r="A9" t="s">
        <v>8</v>
      </c>
      <c r="B9" s="1"/>
      <c r="C9" s="1"/>
      <c r="D9" s="1"/>
      <c r="E9" s="1">
        <v>0</v>
      </c>
      <c r="F9" s="1">
        <v>1</v>
      </c>
    </row>
    <row r="10" spans="1:6" x14ac:dyDescent="0.25">
      <c r="A10" t="s">
        <v>9</v>
      </c>
      <c r="B10" s="1">
        <v>1644</v>
      </c>
      <c r="C10" s="1">
        <v>1689</v>
      </c>
      <c r="D10" s="1">
        <v>1885</v>
      </c>
      <c r="E10" s="1">
        <v>2054</v>
      </c>
      <c r="F10" s="1">
        <v>2349</v>
      </c>
    </row>
    <row r="11" spans="1:6" x14ac:dyDescent="0.25">
      <c r="A11" t="s">
        <v>10</v>
      </c>
      <c r="B11" s="1">
        <v>140</v>
      </c>
      <c r="C11" s="1">
        <v>144</v>
      </c>
      <c r="D11" s="1">
        <v>140</v>
      </c>
      <c r="E11" s="1">
        <v>136</v>
      </c>
      <c r="F11" s="1">
        <v>176</v>
      </c>
    </row>
    <row r="12" spans="1:6" x14ac:dyDescent="0.25">
      <c r="A12" t="s">
        <v>11</v>
      </c>
      <c r="B12" s="1">
        <v>5978.39</v>
      </c>
      <c r="C12" s="1">
        <v>6253</v>
      </c>
      <c r="D12" s="1">
        <v>6539</v>
      </c>
      <c r="E12" s="1">
        <v>6844</v>
      </c>
      <c r="F12" s="1">
        <f>SUM(F2:F11)</f>
        <v>7764</v>
      </c>
    </row>
    <row r="13" spans="1:6" x14ac:dyDescent="0.25">
      <c r="A13" t="s">
        <v>15</v>
      </c>
    </row>
  </sheetData>
  <sortState xmlns:xlrd2="http://schemas.microsoft.com/office/spreadsheetml/2017/richdata2" ref="A2:E11">
    <sortCondition ref="A2:A1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>
      <selection activeCell="K16" sqref="K16"/>
    </sheetView>
  </sheetViews>
  <sheetFormatPr defaultRowHeight="15" x14ac:dyDescent="0.25"/>
  <sheetData>
    <row r="1" spans="1:6" x14ac:dyDescent="0.25">
      <c r="A1" t="s">
        <v>0</v>
      </c>
      <c r="B1">
        <v>2014</v>
      </c>
      <c r="C1">
        <v>2015</v>
      </c>
      <c r="D1">
        <v>2016</v>
      </c>
      <c r="E1">
        <v>2017</v>
      </c>
      <c r="F1">
        <v>2018</v>
      </c>
    </row>
    <row r="2" spans="1:6" x14ac:dyDescent="0.25">
      <c r="A2" t="s">
        <v>1</v>
      </c>
      <c r="B2" s="1">
        <v>221</v>
      </c>
      <c r="C2" s="1">
        <v>153</v>
      </c>
      <c r="D2" s="1">
        <v>205</v>
      </c>
      <c r="E2" s="1">
        <v>188</v>
      </c>
      <c r="F2" s="1">
        <v>211</v>
      </c>
    </row>
    <row r="3" spans="1:6" x14ac:dyDescent="0.25">
      <c r="A3" t="s">
        <v>2</v>
      </c>
      <c r="B3" s="1">
        <v>111</v>
      </c>
      <c r="C3" s="1">
        <v>116</v>
      </c>
      <c r="D3" s="1">
        <v>117</v>
      </c>
      <c r="E3" s="1">
        <v>122</v>
      </c>
      <c r="F3" s="1">
        <v>132</v>
      </c>
    </row>
    <row r="4" spans="1:6" x14ac:dyDescent="0.25">
      <c r="A4" t="s">
        <v>3</v>
      </c>
      <c r="B4" s="1">
        <v>29</v>
      </c>
      <c r="C4" s="1">
        <v>27</v>
      </c>
      <c r="D4" s="1">
        <v>52</v>
      </c>
      <c r="E4" s="1">
        <v>41</v>
      </c>
      <c r="F4" s="1">
        <v>36</v>
      </c>
    </row>
    <row r="5" spans="1:6" x14ac:dyDescent="0.25">
      <c r="A5" t="s">
        <v>4</v>
      </c>
      <c r="B5" s="1">
        <v>16</v>
      </c>
      <c r="C5" s="1">
        <v>11</v>
      </c>
      <c r="D5" s="1">
        <v>11</v>
      </c>
      <c r="E5" s="1">
        <v>12</v>
      </c>
      <c r="F5" s="1">
        <v>10</v>
      </c>
    </row>
    <row r="6" spans="1:6" x14ac:dyDescent="0.25">
      <c r="A6" t="s">
        <v>5</v>
      </c>
      <c r="B6" s="1">
        <v>14</v>
      </c>
      <c r="C6" s="1">
        <v>19</v>
      </c>
      <c r="D6" s="1">
        <v>16</v>
      </c>
      <c r="E6" s="1">
        <v>17</v>
      </c>
      <c r="F6" s="1">
        <v>10</v>
      </c>
    </row>
    <row r="7" spans="1:6" x14ac:dyDescent="0.25">
      <c r="A7" t="s">
        <v>6</v>
      </c>
      <c r="B7" s="1">
        <v>18</v>
      </c>
      <c r="C7" s="1">
        <v>19</v>
      </c>
      <c r="D7" s="1">
        <v>26</v>
      </c>
      <c r="E7" s="1">
        <v>24</v>
      </c>
      <c r="F7" s="1">
        <v>24</v>
      </c>
    </row>
    <row r="8" spans="1:6" x14ac:dyDescent="0.25">
      <c r="A8" t="s">
        <v>7</v>
      </c>
      <c r="B8" s="1">
        <v>520</v>
      </c>
      <c r="C8" s="1">
        <v>615</v>
      </c>
      <c r="D8" s="1">
        <v>651</v>
      </c>
      <c r="E8" s="1">
        <v>796</v>
      </c>
      <c r="F8" s="1">
        <v>583</v>
      </c>
    </row>
    <row r="9" spans="1:6" x14ac:dyDescent="0.25">
      <c r="A9" t="s">
        <v>8</v>
      </c>
      <c r="B9" s="1"/>
      <c r="C9" s="1"/>
      <c r="D9" s="1"/>
      <c r="E9" s="1">
        <v>0</v>
      </c>
      <c r="F9" s="1">
        <v>0</v>
      </c>
    </row>
    <row r="10" spans="1:6" x14ac:dyDescent="0.25">
      <c r="A10" t="s">
        <v>9</v>
      </c>
      <c r="B10" s="1">
        <v>425</v>
      </c>
      <c r="C10" s="1">
        <v>425</v>
      </c>
      <c r="D10" s="1">
        <v>438</v>
      </c>
      <c r="E10" s="1">
        <v>484</v>
      </c>
      <c r="F10" s="1">
        <v>530</v>
      </c>
    </row>
    <row r="11" spans="1:6" x14ac:dyDescent="0.25">
      <c r="A11" t="s">
        <v>10</v>
      </c>
      <c r="B11" s="1">
        <v>35</v>
      </c>
      <c r="C11" s="1">
        <v>36</v>
      </c>
      <c r="D11" s="1">
        <v>30</v>
      </c>
      <c r="E11" s="1">
        <v>29</v>
      </c>
      <c r="F11" s="1">
        <v>39</v>
      </c>
    </row>
    <row r="12" spans="1:6" x14ac:dyDescent="0.25">
      <c r="A12" t="s">
        <v>11</v>
      </c>
      <c r="B12" s="1">
        <v>1389</v>
      </c>
      <c r="C12" s="1">
        <v>1421</v>
      </c>
      <c r="D12" s="1">
        <v>1546</v>
      </c>
      <c r="E12" s="1">
        <v>1713</v>
      </c>
      <c r="F12" s="1">
        <f>SUM(F2:F11)</f>
        <v>1575</v>
      </c>
    </row>
    <row r="13" spans="1:6" x14ac:dyDescent="0.25">
      <c r="A1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workbookViewId="0">
      <selection activeCell="B2" sqref="B2:F12"/>
    </sheetView>
  </sheetViews>
  <sheetFormatPr defaultRowHeight="15" x14ac:dyDescent="0.25"/>
  <sheetData>
    <row r="1" spans="1:6" x14ac:dyDescent="0.25">
      <c r="A1" t="s">
        <v>0</v>
      </c>
      <c r="B1">
        <v>2014</v>
      </c>
      <c r="C1">
        <v>2015</v>
      </c>
      <c r="D1">
        <v>2016</v>
      </c>
      <c r="E1">
        <v>2017</v>
      </c>
      <c r="F1">
        <v>2018</v>
      </c>
    </row>
    <row r="2" spans="1:6" x14ac:dyDescent="0.25">
      <c r="A2" t="s">
        <v>1</v>
      </c>
      <c r="B2" s="1">
        <v>145</v>
      </c>
      <c r="C2" s="1">
        <v>116</v>
      </c>
      <c r="D2" s="1">
        <v>139</v>
      </c>
      <c r="E2" s="1">
        <v>122</v>
      </c>
      <c r="F2" s="1">
        <v>156</v>
      </c>
    </row>
    <row r="3" spans="1:6" x14ac:dyDescent="0.25">
      <c r="A3" t="s">
        <v>2</v>
      </c>
      <c r="B3" s="1">
        <v>75</v>
      </c>
      <c r="C3" s="1">
        <v>70</v>
      </c>
      <c r="D3" s="1">
        <v>79</v>
      </c>
      <c r="E3" s="1">
        <v>96</v>
      </c>
      <c r="F3" s="1">
        <v>136</v>
      </c>
    </row>
    <row r="4" spans="1:6" x14ac:dyDescent="0.25">
      <c r="A4" t="s">
        <v>3</v>
      </c>
      <c r="B4" s="1">
        <v>14</v>
      </c>
      <c r="C4" s="1">
        <v>21</v>
      </c>
      <c r="D4" s="1">
        <v>21</v>
      </c>
      <c r="E4" s="1">
        <v>20</v>
      </c>
      <c r="F4" s="1">
        <v>19</v>
      </c>
    </row>
    <row r="5" spans="1:6" x14ac:dyDescent="0.25">
      <c r="A5" t="s">
        <v>4</v>
      </c>
      <c r="B5" s="1">
        <v>17</v>
      </c>
      <c r="C5" s="1">
        <v>5</v>
      </c>
      <c r="D5" s="1">
        <v>9</v>
      </c>
      <c r="E5" s="1">
        <v>19</v>
      </c>
      <c r="F5" s="1">
        <v>8</v>
      </c>
    </row>
    <row r="6" spans="1:6" x14ac:dyDescent="0.25">
      <c r="A6" t="s">
        <v>5</v>
      </c>
      <c r="B6" s="1">
        <v>28</v>
      </c>
      <c r="C6" s="1">
        <v>34</v>
      </c>
      <c r="D6" s="1">
        <v>36</v>
      </c>
      <c r="E6" s="1">
        <v>7</v>
      </c>
      <c r="F6" s="1">
        <v>9</v>
      </c>
    </row>
    <row r="7" spans="1:6" x14ac:dyDescent="0.25">
      <c r="A7" t="s">
        <v>6</v>
      </c>
      <c r="B7" s="1">
        <v>26</v>
      </c>
      <c r="C7" s="1">
        <v>40</v>
      </c>
      <c r="D7" s="1">
        <v>28</v>
      </c>
      <c r="E7" s="1">
        <v>45</v>
      </c>
      <c r="F7" s="1">
        <v>45</v>
      </c>
    </row>
    <row r="8" spans="1:6" x14ac:dyDescent="0.25">
      <c r="A8" t="s">
        <v>7</v>
      </c>
      <c r="B8" s="1">
        <v>732</v>
      </c>
      <c r="C8" s="1">
        <v>755</v>
      </c>
      <c r="D8" s="1">
        <v>892</v>
      </c>
      <c r="E8" s="1">
        <v>872</v>
      </c>
      <c r="F8" s="1">
        <v>932</v>
      </c>
    </row>
    <row r="9" spans="1:6" x14ac:dyDescent="0.25">
      <c r="A9" t="s">
        <v>8</v>
      </c>
      <c r="B9" s="1"/>
      <c r="C9" s="1"/>
      <c r="D9" s="1"/>
      <c r="E9" s="1">
        <v>0</v>
      </c>
      <c r="F9" s="1">
        <v>0</v>
      </c>
    </row>
    <row r="10" spans="1:6" x14ac:dyDescent="0.25">
      <c r="A10" t="s">
        <v>9</v>
      </c>
      <c r="B10" s="1">
        <v>370</v>
      </c>
      <c r="C10" s="1">
        <v>451</v>
      </c>
      <c r="D10" s="1">
        <v>423</v>
      </c>
      <c r="E10" s="1">
        <v>524</v>
      </c>
      <c r="F10" s="1">
        <v>615</v>
      </c>
    </row>
    <row r="11" spans="1:6" x14ac:dyDescent="0.25">
      <c r="A11" t="s">
        <v>10</v>
      </c>
      <c r="B11" s="1">
        <v>46</v>
      </c>
      <c r="C11" s="1">
        <v>42</v>
      </c>
      <c r="D11" s="1">
        <v>38</v>
      </c>
      <c r="E11" s="1">
        <v>35</v>
      </c>
      <c r="F11" s="1">
        <v>39</v>
      </c>
    </row>
    <row r="12" spans="1:6" x14ac:dyDescent="0.25">
      <c r="A12" t="s">
        <v>11</v>
      </c>
      <c r="B12" s="1">
        <v>1453</v>
      </c>
      <c r="C12" s="1">
        <v>1534</v>
      </c>
      <c r="D12" s="1">
        <v>1665</v>
      </c>
      <c r="E12" s="1">
        <v>1740</v>
      </c>
      <c r="F12" s="1">
        <f>SUM(F2:F11)</f>
        <v>1959</v>
      </c>
    </row>
    <row r="13" spans="1:6" x14ac:dyDescent="0.25">
      <c r="A13" t="s"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workbookViewId="0">
      <selection activeCell="I11" sqref="I11"/>
    </sheetView>
  </sheetViews>
  <sheetFormatPr defaultRowHeight="15" x14ac:dyDescent="0.25"/>
  <sheetData>
    <row r="1" spans="1:6" x14ac:dyDescent="0.25">
      <c r="A1" t="s">
        <v>0</v>
      </c>
      <c r="B1">
        <v>2014</v>
      </c>
      <c r="C1">
        <v>2015</v>
      </c>
      <c r="D1">
        <v>2016</v>
      </c>
      <c r="E1">
        <v>2017</v>
      </c>
      <c r="F1">
        <v>2018</v>
      </c>
    </row>
    <row r="2" spans="1:6" x14ac:dyDescent="0.25">
      <c r="A2" t="s">
        <v>1</v>
      </c>
      <c r="B2">
        <v>44</v>
      </c>
      <c r="C2">
        <v>35</v>
      </c>
      <c r="D2">
        <v>46</v>
      </c>
      <c r="E2">
        <v>41</v>
      </c>
      <c r="F2">
        <v>46</v>
      </c>
    </row>
    <row r="3" spans="1:6" x14ac:dyDescent="0.25">
      <c r="A3" t="s">
        <v>2</v>
      </c>
      <c r="B3">
        <v>25</v>
      </c>
      <c r="C3">
        <v>20</v>
      </c>
      <c r="D3">
        <v>24</v>
      </c>
      <c r="E3">
        <v>21</v>
      </c>
      <c r="F3">
        <v>33</v>
      </c>
    </row>
    <row r="4" spans="1:6" x14ac:dyDescent="0.25">
      <c r="A4" t="s">
        <v>3</v>
      </c>
      <c r="B4">
        <v>6</v>
      </c>
      <c r="C4">
        <v>3</v>
      </c>
      <c r="D4">
        <v>6</v>
      </c>
      <c r="E4">
        <v>11</v>
      </c>
      <c r="F4">
        <v>7</v>
      </c>
    </row>
    <row r="5" spans="1:6" x14ac:dyDescent="0.25">
      <c r="A5" t="s">
        <v>4</v>
      </c>
      <c r="B5">
        <v>4</v>
      </c>
      <c r="C5">
        <v>3</v>
      </c>
      <c r="D5">
        <v>4</v>
      </c>
      <c r="E5">
        <v>5</v>
      </c>
      <c r="F5">
        <v>4</v>
      </c>
    </row>
    <row r="6" spans="1:6" x14ac:dyDescent="0.25">
      <c r="A6" t="s">
        <v>5</v>
      </c>
      <c r="B6">
        <v>3</v>
      </c>
      <c r="C6">
        <v>0</v>
      </c>
      <c r="D6">
        <v>3</v>
      </c>
      <c r="E6">
        <v>4</v>
      </c>
      <c r="F6">
        <v>2</v>
      </c>
    </row>
    <row r="7" spans="1:6" x14ac:dyDescent="0.25">
      <c r="A7" t="s">
        <v>6</v>
      </c>
      <c r="B7">
        <v>4</v>
      </c>
      <c r="C7">
        <v>4</v>
      </c>
      <c r="D7">
        <v>12</v>
      </c>
      <c r="E7">
        <v>3</v>
      </c>
      <c r="F7">
        <v>7</v>
      </c>
    </row>
    <row r="8" spans="1:6" x14ac:dyDescent="0.25">
      <c r="A8" t="s">
        <v>7</v>
      </c>
      <c r="B8">
        <v>103</v>
      </c>
      <c r="C8">
        <v>143</v>
      </c>
      <c r="D8">
        <v>152</v>
      </c>
      <c r="E8">
        <v>183</v>
      </c>
      <c r="F8">
        <v>146</v>
      </c>
    </row>
    <row r="9" spans="1:6" x14ac:dyDescent="0.25">
      <c r="A9" t="s">
        <v>8</v>
      </c>
      <c r="E9">
        <v>0</v>
      </c>
      <c r="F9">
        <v>0</v>
      </c>
    </row>
    <row r="10" spans="1:6" x14ac:dyDescent="0.25">
      <c r="A10" t="s">
        <v>9</v>
      </c>
      <c r="B10">
        <v>90</v>
      </c>
      <c r="C10">
        <v>100</v>
      </c>
      <c r="D10">
        <v>112</v>
      </c>
      <c r="E10">
        <v>121</v>
      </c>
      <c r="F10">
        <v>139</v>
      </c>
    </row>
    <row r="11" spans="1:6" x14ac:dyDescent="0.25">
      <c r="A11" t="s">
        <v>10</v>
      </c>
      <c r="B11">
        <v>9</v>
      </c>
      <c r="C11">
        <v>6</v>
      </c>
      <c r="D11">
        <v>7</v>
      </c>
      <c r="E11">
        <v>12</v>
      </c>
      <c r="F11">
        <v>8</v>
      </c>
    </row>
    <row r="12" spans="1:6" x14ac:dyDescent="0.25">
      <c r="A12" t="s">
        <v>11</v>
      </c>
      <c r="B12">
        <v>288</v>
      </c>
      <c r="C12">
        <v>314</v>
      </c>
      <c r="D12">
        <v>366</v>
      </c>
      <c r="E12">
        <v>401</v>
      </c>
      <c r="F12">
        <f>SUM(F2:F11)</f>
        <v>392</v>
      </c>
    </row>
    <row r="13" spans="1:6" x14ac:dyDescent="0.25">
      <c r="A13" t="s">
        <v>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"/>
  <sheetViews>
    <sheetView workbookViewId="0">
      <selection activeCell="B2" sqref="B2:F12"/>
    </sheetView>
  </sheetViews>
  <sheetFormatPr defaultRowHeight="15" x14ac:dyDescent="0.25"/>
  <sheetData>
    <row r="1" spans="1:6" x14ac:dyDescent="0.25">
      <c r="A1" t="s">
        <v>0</v>
      </c>
      <c r="B1">
        <v>2014</v>
      </c>
      <c r="C1">
        <v>2015</v>
      </c>
      <c r="D1">
        <v>2016</v>
      </c>
      <c r="E1">
        <v>2017</v>
      </c>
      <c r="F1">
        <v>2018</v>
      </c>
    </row>
    <row r="2" spans="1:6" x14ac:dyDescent="0.25">
      <c r="A2" t="s">
        <v>1</v>
      </c>
      <c r="B2" s="1">
        <v>279</v>
      </c>
      <c r="C2" s="1">
        <v>242</v>
      </c>
      <c r="D2" s="1">
        <v>231</v>
      </c>
      <c r="E2" s="1">
        <v>220</v>
      </c>
      <c r="F2" s="1">
        <v>267</v>
      </c>
    </row>
    <row r="3" spans="1:6" x14ac:dyDescent="0.25">
      <c r="A3" t="s">
        <v>2</v>
      </c>
      <c r="B3" s="1">
        <v>142</v>
      </c>
      <c r="C3" s="1">
        <v>177</v>
      </c>
      <c r="D3" s="1">
        <v>235</v>
      </c>
      <c r="E3" s="1">
        <v>211</v>
      </c>
      <c r="F3" s="1">
        <v>339</v>
      </c>
    </row>
    <row r="4" spans="1:6" x14ac:dyDescent="0.25">
      <c r="A4" t="s">
        <v>3</v>
      </c>
      <c r="B4" s="1">
        <v>48</v>
      </c>
      <c r="C4" s="1">
        <v>46</v>
      </c>
      <c r="D4" s="1">
        <v>41</v>
      </c>
      <c r="E4" s="1">
        <v>43</v>
      </c>
      <c r="F4" s="1">
        <v>59</v>
      </c>
    </row>
    <row r="5" spans="1:6" x14ac:dyDescent="0.25">
      <c r="A5" t="s">
        <v>4</v>
      </c>
      <c r="B5" s="1">
        <v>35</v>
      </c>
      <c r="C5" s="1">
        <v>20</v>
      </c>
      <c r="D5" s="1">
        <v>31</v>
      </c>
      <c r="E5" s="1">
        <v>32</v>
      </c>
      <c r="F5" s="1">
        <v>22</v>
      </c>
    </row>
    <row r="6" spans="1:6" x14ac:dyDescent="0.25">
      <c r="A6" t="s">
        <v>5</v>
      </c>
      <c r="B6" s="1">
        <v>103</v>
      </c>
      <c r="C6" s="1">
        <v>113</v>
      </c>
      <c r="D6" s="1">
        <v>112</v>
      </c>
      <c r="E6" s="1">
        <v>38</v>
      </c>
      <c r="F6" s="1">
        <v>50</v>
      </c>
    </row>
    <row r="7" spans="1:6" x14ac:dyDescent="0.25">
      <c r="A7" t="s">
        <v>6</v>
      </c>
      <c r="B7" s="1">
        <v>173</v>
      </c>
      <c r="C7" s="1">
        <v>284</v>
      </c>
      <c r="D7" s="1">
        <v>96</v>
      </c>
      <c r="E7" s="1">
        <v>139</v>
      </c>
      <c r="F7" s="1">
        <v>195</v>
      </c>
    </row>
    <row r="8" spans="1:6" x14ac:dyDescent="0.25">
      <c r="A8" t="s">
        <v>7</v>
      </c>
      <c r="B8" s="1">
        <v>1398</v>
      </c>
      <c r="C8" s="1">
        <v>1532</v>
      </c>
      <c r="D8" s="1">
        <v>1902</v>
      </c>
      <c r="E8" s="1">
        <v>2030</v>
      </c>
      <c r="F8" s="1">
        <v>2365</v>
      </c>
    </row>
    <row r="9" spans="1:6" x14ac:dyDescent="0.25">
      <c r="A9" t="s">
        <v>8</v>
      </c>
      <c r="B9" s="1"/>
      <c r="C9" s="1"/>
      <c r="D9" s="1"/>
      <c r="E9" s="1">
        <v>0</v>
      </c>
      <c r="F9" s="1">
        <v>0</v>
      </c>
    </row>
    <row r="10" spans="1:6" x14ac:dyDescent="0.25">
      <c r="A10" t="s">
        <v>9</v>
      </c>
      <c r="B10" s="1">
        <v>862</v>
      </c>
      <c r="C10" s="1">
        <v>908</v>
      </c>
      <c r="D10" s="1">
        <v>1153</v>
      </c>
      <c r="E10" s="1">
        <v>1254</v>
      </c>
      <c r="F10" s="1">
        <v>1546</v>
      </c>
    </row>
    <row r="11" spans="1:6" x14ac:dyDescent="0.25">
      <c r="A11" t="s">
        <v>10</v>
      </c>
      <c r="B11" s="1">
        <v>101</v>
      </c>
      <c r="C11" s="1">
        <v>115</v>
      </c>
      <c r="D11" s="1">
        <v>108</v>
      </c>
      <c r="E11" s="1">
        <v>92</v>
      </c>
      <c r="F11" s="1">
        <v>133</v>
      </c>
    </row>
    <row r="12" spans="1:6" x14ac:dyDescent="0.25">
      <c r="A12" t="s">
        <v>11</v>
      </c>
      <c r="B12" s="1">
        <v>3141</v>
      </c>
      <c r="C12" s="1">
        <v>3437</v>
      </c>
      <c r="D12" s="1">
        <v>3909</v>
      </c>
      <c r="E12" s="1">
        <v>4059</v>
      </c>
      <c r="F12" s="1">
        <f>SUM(F2:F11)</f>
        <v>4976</v>
      </c>
    </row>
    <row r="13" spans="1:6" x14ac:dyDescent="0.25">
      <c r="A13" t="s">
        <v>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"/>
  <sheetViews>
    <sheetView workbookViewId="0">
      <selection activeCell="M8" sqref="M8"/>
    </sheetView>
  </sheetViews>
  <sheetFormatPr defaultRowHeight="15" x14ac:dyDescent="0.25"/>
  <sheetData>
    <row r="1" spans="1:6" x14ac:dyDescent="0.25">
      <c r="A1" t="s">
        <v>0</v>
      </c>
      <c r="B1">
        <v>2014</v>
      </c>
      <c r="C1">
        <v>2015</v>
      </c>
      <c r="D1">
        <v>2016</v>
      </c>
      <c r="E1">
        <v>2017</v>
      </c>
      <c r="F1">
        <v>2018</v>
      </c>
    </row>
    <row r="2" spans="1:6" x14ac:dyDescent="0.25">
      <c r="A2" t="s">
        <v>1</v>
      </c>
      <c r="B2">
        <v>84</v>
      </c>
      <c r="C2">
        <v>77</v>
      </c>
      <c r="D2">
        <v>100</v>
      </c>
      <c r="E2">
        <v>104</v>
      </c>
      <c r="F2">
        <v>129</v>
      </c>
    </row>
    <row r="3" spans="1:6" x14ac:dyDescent="0.25">
      <c r="A3" t="s">
        <v>2</v>
      </c>
      <c r="B3">
        <v>57</v>
      </c>
      <c r="C3">
        <v>64</v>
      </c>
      <c r="D3">
        <v>58</v>
      </c>
      <c r="E3">
        <v>58</v>
      </c>
      <c r="F3">
        <v>71</v>
      </c>
    </row>
    <row r="4" spans="1:6" x14ac:dyDescent="0.25">
      <c r="A4" t="s">
        <v>3</v>
      </c>
      <c r="B4">
        <v>9</v>
      </c>
      <c r="C4">
        <v>12</v>
      </c>
      <c r="D4">
        <v>23</v>
      </c>
      <c r="E4">
        <v>20</v>
      </c>
      <c r="F4">
        <v>22</v>
      </c>
    </row>
    <row r="5" spans="1:6" x14ac:dyDescent="0.25">
      <c r="A5" t="s">
        <v>4</v>
      </c>
      <c r="B5">
        <v>7</v>
      </c>
      <c r="C5">
        <v>7</v>
      </c>
      <c r="D5">
        <v>6</v>
      </c>
      <c r="E5">
        <v>4</v>
      </c>
      <c r="F5">
        <v>6</v>
      </c>
    </row>
    <row r="6" spans="1:6" x14ac:dyDescent="0.25">
      <c r="A6" t="s">
        <v>5</v>
      </c>
      <c r="B6">
        <v>8</v>
      </c>
      <c r="C6">
        <v>5</v>
      </c>
      <c r="D6">
        <v>4</v>
      </c>
      <c r="E6">
        <v>13</v>
      </c>
      <c r="F6">
        <v>8</v>
      </c>
    </row>
    <row r="7" spans="1:6" x14ac:dyDescent="0.25">
      <c r="A7" t="s">
        <v>6</v>
      </c>
      <c r="B7">
        <v>5</v>
      </c>
      <c r="C7">
        <v>5</v>
      </c>
      <c r="D7">
        <v>7</v>
      </c>
      <c r="E7">
        <v>9</v>
      </c>
      <c r="F7">
        <v>11</v>
      </c>
    </row>
    <row r="8" spans="1:6" x14ac:dyDescent="0.25">
      <c r="A8" t="s">
        <v>7</v>
      </c>
      <c r="B8">
        <v>134</v>
      </c>
      <c r="C8">
        <v>186</v>
      </c>
      <c r="D8">
        <v>221</v>
      </c>
      <c r="E8">
        <v>349</v>
      </c>
      <c r="F8">
        <v>266</v>
      </c>
    </row>
    <row r="9" spans="1:6" x14ac:dyDescent="0.25">
      <c r="A9" t="s">
        <v>8</v>
      </c>
      <c r="E9">
        <v>0</v>
      </c>
      <c r="F9">
        <v>0</v>
      </c>
    </row>
    <row r="10" spans="1:6" x14ac:dyDescent="0.25">
      <c r="A10" t="s">
        <v>9</v>
      </c>
      <c r="B10">
        <v>133</v>
      </c>
      <c r="C10">
        <v>167</v>
      </c>
      <c r="D10">
        <v>214</v>
      </c>
      <c r="E10">
        <v>288</v>
      </c>
      <c r="F10">
        <v>346</v>
      </c>
    </row>
    <row r="11" spans="1:6" x14ac:dyDescent="0.25">
      <c r="A11" t="s">
        <v>10</v>
      </c>
      <c r="B11">
        <v>26</v>
      </c>
      <c r="C11">
        <v>21</v>
      </c>
      <c r="D11">
        <v>9</v>
      </c>
      <c r="E11">
        <v>16</v>
      </c>
      <c r="F11">
        <v>24</v>
      </c>
    </row>
    <row r="12" spans="1:6" x14ac:dyDescent="0.25">
      <c r="A12" t="s">
        <v>11</v>
      </c>
      <c r="B12">
        <v>463</v>
      </c>
      <c r="C12">
        <v>544</v>
      </c>
      <c r="D12">
        <v>642</v>
      </c>
      <c r="E12">
        <v>861</v>
      </c>
      <c r="F12">
        <f>SUM(F2:F11)</f>
        <v>883</v>
      </c>
    </row>
    <row r="13" spans="1:6" x14ac:dyDescent="0.25">
      <c r="A13" t="s">
        <v>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7"/>
  <sheetViews>
    <sheetView workbookViewId="0">
      <selection activeCell="L22" sqref="L22"/>
    </sheetView>
  </sheetViews>
  <sheetFormatPr defaultRowHeight="15" x14ac:dyDescent="0.25"/>
  <cols>
    <col min="1" max="1" width="25.7109375" customWidth="1"/>
    <col min="2" max="2" width="19" customWidth="1"/>
  </cols>
  <sheetData>
    <row r="1" spans="1:12" x14ac:dyDescent="0.25">
      <c r="A1" t="s">
        <v>12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13</v>
      </c>
    </row>
    <row r="2" spans="1:12" x14ac:dyDescent="0.25">
      <c r="A2" t="s">
        <v>21</v>
      </c>
      <c r="B2" s="1">
        <v>15</v>
      </c>
      <c r="C2" s="1">
        <v>23</v>
      </c>
      <c r="D2" s="1">
        <v>13</v>
      </c>
      <c r="E2" s="1">
        <v>0</v>
      </c>
      <c r="F2" s="1">
        <v>0</v>
      </c>
      <c r="G2" s="1">
        <v>4</v>
      </c>
      <c r="H2" s="1">
        <v>104</v>
      </c>
      <c r="I2" s="1">
        <v>0</v>
      </c>
      <c r="J2" s="1">
        <v>114</v>
      </c>
      <c r="K2" s="1">
        <v>11</v>
      </c>
      <c r="L2" s="1">
        <f>SUM(B2:K2)</f>
        <v>284</v>
      </c>
    </row>
    <row r="3" spans="1:12" x14ac:dyDescent="0.25">
      <c r="A3" t="s">
        <v>22</v>
      </c>
      <c r="B3" s="1">
        <v>153</v>
      </c>
      <c r="C3" s="1">
        <v>16</v>
      </c>
      <c r="D3" s="1">
        <v>0</v>
      </c>
      <c r="E3" s="1">
        <v>10</v>
      </c>
      <c r="F3" s="1">
        <v>0</v>
      </c>
      <c r="G3" s="1">
        <v>9</v>
      </c>
      <c r="H3" s="1">
        <v>284</v>
      </c>
      <c r="I3" s="1">
        <v>0</v>
      </c>
      <c r="J3" s="1">
        <v>54</v>
      </c>
      <c r="K3" s="1">
        <v>7</v>
      </c>
      <c r="L3" s="1">
        <f t="shared" ref="L3:L15" si="0">SUM(B3:K3)</f>
        <v>533</v>
      </c>
    </row>
    <row r="4" spans="1:12" x14ac:dyDescent="0.25">
      <c r="A4" t="s">
        <v>14</v>
      </c>
      <c r="B4" s="1">
        <v>103</v>
      </c>
      <c r="C4" s="1">
        <v>112</v>
      </c>
      <c r="D4" s="1">
        <v>29</v>
      </c>
      <c r="E4" s="1">
        <v>9</v>
      </c>
      <c r="F4" s="1">
        <v>5</v>
      </c>
      <c r="G4" s="1">
        <v>7</v>
      </c>
      <c r="H4" s="1">
        <v>483</v>
      </c>
      <c r="I4" s="1">
        <v>0</v>
      </c>
      <c r="J4" s="1">
        <v>384</v>
      </c>
      <c r="K4" s="1">
        <v>20</v>
      </c>
      <c r="L4" s="1">
        <f t="shared" si="0"/>
        <v>1152</v>
      </c>
    </row>
    <row r="5" spans="1:12" x14ac:dyDescent="0.25">
      <c r="A5" t="s">
        <v>23</v>
      </c>
      <c r="B5" s="1">
        <v>13</v>
      </c>
      <c r="C5" s="1">
        <v>1</v>
      </c>
      <c r="D5" s="1">
        <v>0</v>
      </c>
      <c r="E5" s="1">
        <v>0</v>
      </c>
      <c r="F5" s="1">
        <v>10</v>
      </c>
      <c r="G5" s="1">
        <v>0</v>
      </c>
      <c r="H5" s="1">
        <v>75</v>
      </c>
      <c r="I5" s="1">
        <v>0</v>
      </c>
      <c r="J5" s="1">
        <v>53</v>
      </c>
      <c r="K5" s="1">
        <v>20</v>
      </c>
      <c r="L5" s="1">
        <f t="shared" si="0"/>
        <v>172</v>
      </c>
    </row>
    <row r="6" spans="1:12" x14ac:dyDescent="0.25">
      <c r="A6" t="s">
        <v>24</v>
      </c>
      <c r="B6" s="1">
        <v>64</v>
      </c>
      <c r="C6" s="1">
        <v>134</v>
      </c>
      <c r="D6" s="1">
        <v>24</v>
      </c>
      <c r="E6" s="1">
        <v>8</v>
      </c>
      <c r="F6" s="1">
        <v>10</v>
      </c>
      <c r="G6" s="1">
        <v>15</v>
      </c>
      <c r="H6" s="1">
        <v>960</v>
      </c>
      <c r="I6" s="1">
        <v>0</v>
      </c>
      <c r="J6" s="1">
        <v>406</v>
      </c>
      <c r="K6" s="1">
        <v>21</v>
      </c>
      <c r="L6" s="1">
        <f t="shared" si="0"/>
        <v>1642</v>
      </c>
    </row>
    <row r="7" spans="1:12" x14ac:dyDescent="0.25">
      <c r="A7" t="s">
        <v>25</v>
      </c>
      <c r="B7" s="1">
        <v>5</v>
      </c>
      <c r="C7" s="1">
        <v>1</v>
      </c>
      <c r="D7" s="1">
        <v>0</v>
      </c>
      <c r="E7" s="1">
        <v>0</v>
      </c>
      <c r="F7" s="1">
        <v>0</v>
      </c>
      <c r="G7" s="1">
        <v>0</v>
      </c>
      <c r="H7" s="1">
        <v>21</v>
      </c>
      <c r="I7" s="1">
        <v>0</v>
      </c>
      <c r="J7" s="1">
        <v>30</v>
      </c>
      <c r="K7" s="1">
        <v>0</v>
      </c>
      <c r="L7" s="1">
        <f t="shared" si="0"/>
        <v>57</v>
      </c>
    </row>
    <row r="8" spans="1:12" x14ac:dyDescent="0.25">
      <c r="A8" t="s">
        <v>26</v>
      </c>
      <c r="B8" s="1">
        <v>0</v>
      </c>
      <c r="C8" s="1">
        <v>4</v>
      </c>
      <c r="D8" s="1">
        <v>0</v>
      </c>
      <c r="E8" s="1">
        <v>0</v>
      </c>
      <c r="F8" s="1">
        <v>3</v>
      </c>
      <c r="G8" s="1">
        <v>3</v>
      </c>
      <c r="H8" s="1">
        <v>54</v>
      </c>
      <c r="I8" s="1">
        <v>0</v>
      </c>
      <c r="J8" s="1">
        <v>31</v>
      </c>
      <c r="K8" s="1">
        <v>14</v>
      </c>
      <c r="L8" s="1">
        <f t="shared" si="0"/>
        <v>109</v>
      </c>
    </row>
    <row r="9" spans="1:12" x14ac:dyDescent="0.25">
      <c r="A9" t="s">
        <v>27</v>
      </c>
      <c r="B9" s="1">
        <v>0</v>
      </c>
      <c r="C9" s="1">
        <v>5</v>
      </c>
      <c r="D9" s="1">
        <v>0</v>
      </c>
      <c r="E9" s="1">
        <v>0</v>
      </c>
      <c r="F9" s="1">
        <v>0</v>
      </c>
      <c r="G9" s="1">
        <v>0</v>
      </c>
      <c r="H9" s="1">
        <v>5</v>
      </c>
      <c r="I9" s="1">
        <v>0</v>
      </c>
      <c r="J9" s="1">
        <v>30</v>
      </c>
      <c r="K9" s="1">
        <v>0</v>
      </c>
      <c r="L9" s="1">
        <f t="shared" si="0"/>
        <v>40</v>
      </c>
    </row>
    <row r="10" spans="1:12" x14ac:dyDescent="0.25">
      <c r="A10" t="s">
        <v>28</v>
      </c>
      <c r="B10" s="1">
        <v>0</v>
      </c>
      <c r="C10" s="1">
        <v>7</v>
      </c>
      <c r="D10" s="1">
        <v>0</v>
      </c>
      <c r="E10" s="1">
        <v>0</v>
      </c>
      <c r="F10" s="1">
        <v>0</v>
      </c>
      <c r="G10" s="1">
        <v>5</v>
      </c>
      <c r="H10" s="1">
        <v>130</v>
      </c>
      <c r="I10" s="1">
        <v>0</v>
      </c>
      <c r="J10" s="1">
        <v>161</v>
      </c>
      <c r="K10" s="1">
        <v>23</v>
      </c>
      <c r="L10" s="1">
        <f t="shared" si="0"/>
        <v>326</v>
      </c>
    </row>
    <row r="11" spans="1:12" x14ac:dyDescent="0.25">
      <c r="A11" t="s">
        <v>29</v>
      </c>
      <c r="B11" s="1">
        <v>13</v>
      </c>
      <c r="C11" s="1">
        <v>13</v>
      </c>
      <c r="D11" s="1">
        <v>0</v>
      </c>
      <c r="E11" s="1">
        <v>0</v>
      </c>
      <c r="F11" s="1">
        <v>0</v>
      </c>
      <c r="G11" s="1">
        <v>1</v>
      </c>
      <c r="H11" s="1">
        <v>63</v>
      </c>
      <c r="I11" s="1">
        <v>0</v>
      </c>
      <c r="J11" s="1">
        <v>11</v>
      </c>
      <c r="K11" s="1">
        <v>0</v>
      </c>
      <c r="L11" s="1">
        <f t="shared" si="0"/>
        <v>101</v>
      </c>
    </row>
    <row r="12" spans="1:12" x14ac:dyDescent="0.25">
      <c r="A12" t="s">
        <v>30</v>
      </c>
      <c r="B12" s="1">
        <v>112</v>
      </c>
      <c r="C12" s="1">
        <v>112</v>
      </c>
      <c r="D12" s="1">
        <v>23</v>
      </c>
      <c r="E12" s="1">
        <v>16</v>
      </c>
      <c r="F12" s="1">
        <v>5</v>
      </c>
      <c r="G12" s="1">
        <v>5</v>
      </c>
      <c r="H12" s="1">
        <v>1069</v>
      </c>
      <c r="I12" s="1">
        <v>0</v>
      </c>
      <c r="J12" s="1">
        <v>323</v>
      </c>
      <c r="K12" s="1">
        <v>30</v>
      </c>
      <c r="L12" s="1">
        <f t="shared" si="0"/>
        <v>1695</v>
      </c>
    </row>
    <row r="13" spans="1:12" x14ac:dyDescent="0.25">
      <c r="A13" t="s">
        <v>31</v>
      </c>
      <c r="B13" s="1">
        <v>9</v>
      </c>
      <c r="C13" s="1">
        <v>40</v>
      </c>
      <c r="D13" s="1">
        <v>0</v>
      </c>
      <c r="E13" s="1">
        <v>0</v>
      </c>
      <c r="F13" s="1">
        <v>0</v>
      </c>
      <c r="G13" s="1">
        <v>1</v>
      </c>
      <c r="H13" s="1">
        <v>9</v>
      </c>
      <c r="I13" s="1">
        <v>0</v>
      </c>
      <c r="J13" s="1">
        <v>39</v>
      </c>
      <c r="K13" s="1">
        <v>0</v>
      </c>
      <c r="L13" s="1">
        <f t="shared" si="0"/>
        <v>98</v>
      </c>
    </row>
    <row r="14" spans="1:12" x14ac:dyDescent="0.25">
      <c r="A14" t="s">
        <v>32</v>
      </c>
      <c r="B14" s="1">
        <v>30</v>
      </c>
      <c r="C14" s="1">
        <v>31</v>
      </c>
      <c r="D14" s="1">
        <v>0</v>
      </c>
      <c r="E14" s="1">
        <v>9</v>
      </c>
      <c r="F14" s="1">
        <v>24</v>
      </c>
      <c r="G14" s="1">
        <v>176</v>
      </c>
      <c r="H14" s="1">
        <v>531</v>
      </c>
      <c r="I14" s="1">
        <v>1</v>
      </c>
      <c r="J14" s="1">
        <v>563</v>
      </c>
      <c r="K14" s="1">
        <v>23</v>
      </c>
      <c r="L14" s="1">
        <f t="shared" si="0"/>
        <v>1388</v>
      </c>
    </row>
    <row r="15" spans="1:12" x14ac:dyDescent="0.25">
      <c r="A15" t="s">
        <v>33</v>
      </c>
      <c r="B15" s="1">
        <v>0</v>
      </c>
      <c r="C15" s="1">
        <v>4</v>
      </c>
      <c r="D15" s="1">
        <v>0</v>
      </c>
      <c r="E15" s="1">
        <v>0</v>
      </c>
      <c r="F15" s="1">
        <v>0</v>
      </c>
      <c r="G15" s="1">
        <v>0</v>
      </c>
      <c r="H15" s="1">
        <v>6</v>
      </c>
      <c r="I15" s="1">
        <v>0</v>
      </c>
      <c r="J15" s="1">
        <v>150</v>
      </c>
      <c r="K15" s="1">
        <v>7</v>
      </c>
      <c r="L15" s="1">
        <f t="shared" si="0"/>
        <v>167</v>
      </c>
    </row>
    <row r="16" spans="1:12" x14ac:dyDescent="0.25">
      <c r="A16" t="s">
        <v>11</v>
      </c>
      <c r="B16" s="1">
        <f>SUM(B2:B15)</f>
        <v>517</v>
      </c>
      <c r="C16" s="1">
        <f t="shared" ref="C16:L16" si="1">SUM(C2:C15)</f>
        <v>503</v>
      </c>
      <c r="D16" s="1">
        <f t="shared" si="1"/>
        <v>89</v>
      </c>
      <c r="E16" s="1">
        <f t="shared" si="1"/>
        <v>52</v>
      </c>
      <c r="F16" s="1">
        <f t="shared" si="1"/>
        <v>57</v>
      </c>
      <c r="G16" s="1">
        <f t="shared" si="1"/>
        <v>226</v>
      </c>
      <c r="H16" s="1">
        <f t="shared" si="1"/>
        <v>3794</v>
      </c>
      <c r="I16" s="1">
        <f t="shared" si="1"/>
        <v>1</v>
      </c>
      <c r="J16" s="1">
        <f t="shared" si="1"/>
        <v>2349</v>
      </c>
      <c r="K16" s="1">
        <f t="shared" si="1"/>
        <v>176</v>
      </c>
      <c r="L16" s="1">
        <f t="shared" si="1"/>
        <v>7764</v>
      </c>
    </row>
    <row r="17" spans="1:1" x14ac:dyDescent="0.25">
      <c r="A17" t="s">
        <v>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7"/>
  <sheetViews>
    <sheetView tabSelected="1" topLeftCell="B1" workbookViewId="0">
      <selection activeCell="B2" sqref="B2:L16"/>
    </sheetView>
  </sheetViews>
  <sheetFormatPr defaultRowHeight="15" x14ac:dyDescent="0.25"/>
  <cols>
    <col min="1" max="1" width="27.140625" customWidth="1"/>
  </cols>
  <sheetData>
    <row r="1" spans="1:12" x14ac:dyDescent="0.25">
      <c r="A1" t="s">
        <v>12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13</v>
      </c>
    </row>
    <row r="2" spans="1:12" x14ac:dyDescent="0.25">
      <c r="A2" t="s">
        <v>21</v>
      </c>
      <c r="B2" s="1">
        <v>8</v>
      </c>
      <c r="C2" s="1">
        <v>10</v>
      </c>
      <c r="D2" s="1">
        <v>6</v>
      </c>
      <c r="E2" s="1">
        <v>0</v>
      </c>
      <c r="F2" s="1">
        <v>0</v>
      </c>
      <c r="G2" s="1">
        <v>5</v>
      </c>
      <c r="H2" s="1">
        <v>41</v>
      </c>
      <c r="I2" s="1">
        <v>0</v>
      </c>
      <c r="J2" s="1">
        <v>31</v>
      </c>
      <c r="K2" s="1">
        <v>5</v>
      </c>
      <c r="L2" s="1">
        <f>SUM(B2:K2)</f>
        <v>106</v>
      </c>
    </row>
    <row r="3" spans="1:12" x14ac:dyDescent="0.25">
      <c r="A3" t="s">
        <v>22</v>
      </c>
      <c r="B3" s="1">
        <v>47</v>
      </c>
      <c r="C3" s="1">
        <v>16</v>
      </c>
      <c r="D3" s="1">
        <v>0</v>
      </c>
      <c r="E3" s="1">
        <v>4</v>
      </c>
      <c r="F3" s="1">
        <v>0</v>
      </c>
      <c r="G3" s="1">
        <v>2</v>
      </c>
      <c r="H3" s="1">
        <v>93</v>
      </c>
      <c r="I3" s="1">
        <v>0</v>
      </c>
      <c r="J3" s="1">
        <v>55</v>
      </c>
      <c r="K3" s="1">
        <v>7</v>
      </c>
      <c r="L3" s="1">
        <f t="shared" ref="L3:L15" si="0">SUM(B3:K3)</f>
        <v>224</v>
      </c>
    </row>
    <row r="4" spans="1:12" x14ac:dyDescent="0.25">
      <c r="A4" t="s">
        <v>14</v>
      </c>
      <c r="B4" s="1">
        <v>38</v>
      </c>
      <c r="C4" s="1">
        <v>20</v>
      </c>
      <c r="D4" s="1">
        <v>7</v>
      </c>
      <c r="E4" s="1">
        <v>0</v>
      </c>
      <c r="F4" s="1">
        <v>2</v>
      </c>
      <c r="G4" s="1">
        <v>5</v>
      </c>
      <c r="H4" s="1">
        <v>66</v>
      </c>
      <c r="I4" s="1">
        <v>0</v>
      </c>
      <c r="J4" s="1">
        <v>59</v>
      </c>
      <c r="K4" s="1">
        <v>0</v>
      </c>
      <c r="L4" s="1">
        <f t="shared" si="0"/>
        <v>197</v>
      </c>
    </row>
    <row r="5" spans="1:12" x14ac:dyDescent="0.25">
      <c r="A5" t="s">
        <v>23</v>
      </c>
      <c r="B5" s="1">
        <v>4</v>
      </c>
      <c r="C5" s="1">
        <v>2</v>
      </c>
      <c r="D5" s="1">
        <v>0</v>
      </c>
      <c r="E5" s="1">
        <v>0</v>
      </c>
      <c r="F5" s="1">
        <v>1</v>
      </c>
      <c r="G5" s="1">
        <v>0</v>
      </c>
      <c r="H5" s="1">
        <v>10</v>
      </c>
      <c r="I5" s="1">
        <v>0</v>
      </c>
      <c r="J5" s="1">
        <v>15</v>
      </c>
      <c r="K5" s="1">
        <v>0</v>
      </c>
      <c r="L5" s="1">
        <f t="shared" si="0"/>
        <v>32</v>
      </c>
    </row>
    <row r="6" spans="1:12" x14ac:dyDescent="0.25">
      <c r="A6" t="s">
        <v>24</v>
      </c>
      <c r="B6" s="1">
        <v>42</v>
      </c>
      <c r="C6" s="1">
        <v>40</v>
      </c>
      <c r="D6" s="1">
        <v>13</v>
      </c>
      <c r="E6" s="1">
        <v>1</v>
      </c>
      <c r="F6" s="1">
        <v>3</v>
      </c>
      <c r="G6" s="1">
        <v>7</v>
      </c>
      <c r="H6" s="1">
        <v>159</v>
      </c>
      <c r="I6" s="1">
        <v>0</v>
      </c>
      <c r="J6" s="1">
        <v>122</v>
      </c>
      <c r="K6" s="1">
        <v>5</v>
      </c>
      <c r="L6" s="1">
        <f t="shared" si="0"/>
        <v>392</v>
      </c>
    </row>
    <row r="7" spans="1:12" x14ac:dyDescent="0.25">
      <c r="A7" t="s">
        <v>25</v>
      </c>
      <c r="B7" s="1">
        <v>7</v>
      </c>
      <c r="C7" s="1">
        <v>0</v>
      </c>
      <c r="D7" s="1">
        <v>0</v>
      </c>
      <c r="E7" s="1">
        <v>0</v>
      </c>
      <c r="F7" s="1">
        <v>0</v>
      </c>
      <c r="G7" s="1">
        <v>1</v>
      </c>
      <c r="H7" s="1">
        <v>11</v>
      </c>
      <c r="I7" s="1">
        <v>0</v>
      </c>
      <c r="J7" s="1">
        <v>16</v>
      </c>
      <c r="K7" s="1">
        <v>0</v>
      </c>
      <c r="L7" s="1">
        <f t="shared" si="0"/>
        <v>35</v>
      </c>
    </row>
    <row r="8" spans="1:12" x14ac:dyDescent="0.25">
      <c r="A8" t="s">
        <v>26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2</v>
      </c>
      <c r="I8" s="1">
        <v>0</v>
      </c>
      <c r="J8" s="1">
        <v>10</v>
      </c>
      <c r="K8" s="1">
        <v>2</v>
      </c>
      <c r="L8" s="1">
        <f t="shared" si="0"/>
        <v>14</v>
      </c>
    </row>
    <row r="9" spans="1:12" x14ac:dyDescent="0.25">
      <c r="A9" t="s">
        <v>27</v>
      </c>
      <c r="B9" s="1">
        <v>0</v>
      </c>
      <c r="C9" s="1">
        <v>1</v>
      </c>
      <c r="D9" s="1">
        <v>0</v>
      </c>
      <c r="E9" s="1">
        <v>0</v>
      </c>
      <c r="F9" s="1">
        <v>0</v>
      </c>
      <c r="G9" s="1">
        <v>0</v>
      </c>
      <c r="H9" s="1">
        <v>2</v>
      </c>
      <c r="I9" s="1">
        <v>0</v>
      </c>
      <c r="J9" s="1">
        <v>0</v>
      </c>
      <c r="K9" s="1">
        <v>0</v>
      </c>
      <c r="L9" s="1">
        <f t="shared" si="0"/>
        <v>3</v>
      </c>
    </row>
    <row r="10" spans="1:12" x14ac:dyDescent="0.25">
      <c r="A10" t="s">
        <v>28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6</v>
      </c>
      <c r="I10" s="1">
        <v>0</v>
      </c>
      <c r="J10" s="1">
        <v>14</v>
      </c>
      <c r="K10" s="1">
        <v>4</v>
      </c>
      <c r="L10" s="1">
        <f t="shared" si="0"/>
        <v>24</v>
      </c>
    </row>
    <row r="11" spans="1:12" x14ac:dyDescent="0.25">
      <c r="A11" t="s">
        <v>29</v>
      </c>
      <c r="B11" s="1">
        <v>16</v>
      </c>
      <c r="C11" s="1">
        <v>12</v>
      </c>
      <c r="D11" s="1">
        <v>0</v>
      </c>
      <c r="E11" s="1">
        <v>0</v>
      </c>
      <c r="F11" s="1">
        <v>0</v>
      </c>
      <c r="G11" s="1">
        <v>1</v>
      </c>
      <c r="H11" s="1">
        <v>16</v>
      </c>
      <c r="I11" s="1">
        <v>0</v>
      </c>
      <c r="J11" s="1">
        <v>8</v>
      </c>
      <c r="K11" s="1">
        <v>0</v>
      </c>
      <c r="L11" s="1">
        <f t="shared" si="0"/>
        <v>53</v>
      </c>
    </row>
    <row r="12" spans="1:12" x14ac:dyDescent="0.25">
      <c r="A12" t="s">
        <v>30</v>
      </c>
      <c r="B12" s="1">
        <v>30</v>
      </c>
      <c r="C12" s="1">
        <v>29</v>
      </c>
      <c r="D12" s="1">
        <v>10</v>
      </c>
      <c r="E12" s="1">
        <v>3</v>
      </c>
      <c r="F12" s="1">
        <v>0</v>
      </c>
      <c r="G12" s="1">
        <v>2</v>
      </c>
      <c r="H12" s="1">
        <v>125</v>
      </c>
      <c r="I12" s="1">
        <v>0</v>
      </c>
      <c r="J12" s="1">
        <v>72</v>
      </c>
      <c r="K12" s="1">
        <v>7</v>
      </c>
      <c r="L12" s="1">
        <f t="shared" si="0"/>
        <v>278</v>
      </c>
    </row>
    <row r="13" spans="1:12" x14ac:dyDescent="0.25">
      <c r="A13" t="s">
        <v>31</v>
      </c>
      <c r="B13" s="1">
        <v>3</v>
      </c>
      <c r="C13" s="1">
        <v>2</v>
      </c>
      <c r="D13" s="1">
        <v>0</v>
      </c>
      <c r="E13" s="1">
        <v>0</v>
      </c>
      <c r="F13" s="1">
        <v>0</v>
      </c>
      <c r="G13" s="1">
        <v>1</v>
      </c>
      <c r="H13" s="1">
        <v>4</v>
      </c>
      <c r="I13" s="1">
        <v>0</v>
      </c>
      <c r="J13" s="1">
        <v>34</v>
      </c>
      <c r="K13" s="1">
        <v>0</v>
      </c>
      <c r="L13" s="1">
        <f t="shared" si="0"/>
        <v>44</v>
      </c>
    </row>
    <row r="14" spans="1:12" x14ac:dyDescent="0.25">
      <c r="A14" t="s">
        <v>32</v>
      </c>
      <c r="B14" s="1">
        <v>16</v>
      </c>
      <c r="C14" s="1">
        <v>0</v>
      </c>
      <c r="D14" s="1">
        <v>0</v>
      </c>
      <c r="E14" s="1">
        <v>2</v>
      </c>
      <c r="F14" s="1">
        <v>4</v>
      </c>
      <c r="G14" s="1">
        <v>0</v>
      </c>
      <c r="H14" s="1">
        <v>46</v>
      </c>
      <c r="I14" s="1">
        <v>0</v>
      </c>
      <c r="J14" s="1">
        <v>93</v>
      </c>
      <c r="K14" s="1">
        <v>6</v>
      </c>
      <c r="L14" s="1">
        <f t="shared" si="0"/>
        <v>167</v>
      </c>
    </row>
    <row r="15" spans="1:12" x14ac:dyDescent="0.25">
      <c r="A15" t="s">
        <v>33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2</v>
      </c>
      <c r="I15" s="1">
        <v>0</v>
      </c>
      <c r="J15" s="1">
        <v>1</v>
      </c>
      <c r="K15" s="1">
        <v>3</v>
      </c>
      <c r="L15" s="1">
        <f t="shared" si="0"/>
        <v>6</v>
      </c>
    </row>
    <row r="16" spans="1:12" x14ac:dyDescent="0.25">
      <c r="A16" t="s">
        <v>11</v>
      </c>
      <c r="B16" s="1">
        <f>SUM(B2:B15)</f>
        <v>211</v>
      </c>
      <c r="C16" s="1">
        <f t="shared" ref="C16:L16" si="1">SUM(C2:C15)</f>
        <v>132</v>
      </c>
      <c r="D16" s="1">
        <f t="shared" si="1"/>
        <v>36</v>
      </c>
      <c r="E16" s="1">
        <f t="shared" si="1"/>
        <v>10</v>
      </c>
      <c r="F16" s="1">
        <f t="shared" si="1"/>
        <v>10</v>
      </c>
      <c r="G16" s="1">
        <f t="shared" si="1"/>
        <v>24</v>
      </c>
      <c r="H16" s="1">
        <f t="shared" si="1"/>
        <v>583</v>
      </c>
      <c r="I16" s="1">
        <f t="shared" si="1"/>
        <v>0</v>
      </c>
      <c r="J16" s="1">
        <f t="shared" si="1"/>
        <v>530</v>
      </c>
      <c r="K16" s="1">
        <f t="shared" si="1"/>
        <v>39</v>
      </c>
      <c r="L16" s="1">
        <f t="shared" si="1"/>
        <v>1575</v>
      </c>
    </row>
    <row r="17" spans="1:1" x14ac:dyDescent="0.25">
      <c r="A17" t="s">
        <v>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2dd3b932-8b30-42c8-9dfc-f00df7d42eda">Final</Status>
    <TaxCatchAll xmlns="cb25f3da-5814-4c1f-99f2-d637de11ca73">
      <Value>5</Value>
    </TaxCatchAll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Categories0 xmlns="2dd3b932-8b30-42c8-9dfc-f00df7d42eda">22</Categories0>
    <Reporting_x0020_Year xmlns="2dd3b932-8b30-42c8-9dfc-f00df7d42eda">2019</Reporting_x0020_Year>
    <_DCDateCreated xmlns="http://schemas.microsoft.com/sharepoint/v3/fields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F2308F-1A04-474C-AF20-1E101CD84310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2dd3b932-8b30-42c8-9dfc-f00df7d42eda"/>
    <ds:schemaRef ds:uri="http://purl.org/dc/elements/1.1/"/>
    <ds:schemaRef ds:uri="http://schemas.microsoft.com/sharepoint/v3/field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b25f3da-5814-4c1f-99f2-d637de11ca7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7884AE2-74A9-4A21-B429-1852E7C7389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45F26FE-E06B-4004-A5BD-B2DBEF79DF5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5CC9446-4329-48BB-8D67-FC4D713E76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25f3da-5814-4c1f-99f2-d637de11ca73"/>
    <ds:schemaRef ds:uri="http://schemas.microsoft.com/sharepoint/v3/fields"/>
    <ds:schemaRef ds:uri="2dd3b932-8b30-42c8-9dfc-f00df7d42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Table_GD.2.1</vt:lpstr>
      <vt:lpstr>Table_GD.2.2</vt:lpstr>
      <vt:lpstr>Table_GD.2.3</vt:lpstr>
      <vt:lpstr>Table_GD.2.4</vt:lpstr>
      <vt:lpstr>Table_GD.2.5</vt:lpstr>
      <vt:lpstr>Table_GD.2.6</vt:lpstr>
      <vt:lpstr>Table_GD.2.7</vt:lpstr>
      <vt:lpstr>Table_GD.2.8</vt:lpstr>
      <vt:lpstr>Table_GD.2.1</vt:lpstr>
      <vt:lpstr>Table_GD.2.2</vt:lpstr>
      <vt:lpstr>Table_GD.2.3</vt:lpstr>
      <vt:lpstr>Table_GD.2.4</vt:lpstr>
      <vt:lpstr>Table_GD.2.5</vt:lpstr>
      <vt:lpstr>Table_GD.2.6</vt:lpstr>
      <vt:lpstr>Table_GD.2.7</vt:lpstr>
      <vt:lpstr>Table_GD.2.8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2018-08-21T14:07:22Z</dcterms:created>
  <dcterms:modified xsi:type="dcterms:W3CDTF">2020-04-09T14:25:50Z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